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ROL INTERNO\CONTROL INTERNO CNMH\SCI - CMH\INFORMES\PLANES DE MEJORAMIENTO\año 2018\ley de transparencia\"/>
    </mc:Choice>
  </mc:AlternateContent>
  <bookViews>
    <workbookView xWindow="0" yWindow="0" windowWidth="20490" windowHeight="7155"/>
  </bookViews>
  <sheets>
    <sheet name="Plan de Mejoramiento" sheetId="9" r:id="rId1"/>
    <sheet name="Hoja1" sheetId="10" r:id="rId2"/>
  </sheets>
  <definedNames>
    <definedName name="_xlnm._FilterDatabase" localSheetId="0" hidden="1">'Plan de Mejoramiento'!$A$6:$AM$49</definedName>
    <definedName name="_xlnm.Print_Area" localSheetId="0">'Plan de Mejoramiento'!$A$1:$N$48</definedName>
    <definedName name="_xlnm.Print_Titles" localSheetId="0">'Plan de Mejoramiento'!$5:$6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0" l="1"/>
  <c r="B15" i="10"/>
</calcChain>
</file>

<file path=xl/sharedStrings.xml><?xml version="1.0" encoding="utf-8"?>
<sst xmlns="http://schemas.openxmlformats.org/spreadsheetml/2006/main" count="469" uniqueCount="202">
  <si>
    <t>Fecha inicio</t>
  </si>
  <si>
    <t>Fecha fin</t>
  </si>
  <si>
    <t>CIT-FT-001</t>
  </si>
  <si>
    <t>1 de 1</t>
  </si>
  <si>
    <t>No</t>
  </si>
  <si>
    <t>Origen: Nombre del informe y fecha</t>
  </si>
  <si>
    <t xml:space="preserve">Acción
</t>
  </si>
  <si>
    <t>Descripción:
Observacion o Riesgo</t>
  </si>
  <si>
    <t>REPORTE DEL PM</t>
  </si>
  <si>
    <t>SEGUIMIENTO AL PM</t>
  </si>
  <si>
    <t>Estado</t>
  </si>
  <si>
    <t>Fecha del reporte</t>
  </si>
  <si>
    <t>Fecha Suscripción:</t>
  </si>
  <si>
    <t>Fecha de seguimiento</t>
  </si>
  <si>
    <t>Observaciones y recomendaciones de la OCI</t>
  </si>
  <si>
    <t>002</t>
  </si>
  <si>
    <t>Causa de la situación encontrada</t>
  </si>
  <si>
    <t>Responsable de la acción</t>
  </si>
  <si>
    <t>Soporte del cumplimiento de la acción</t>
  </si>
  <si>
    <t>FORMULACIÓN DEL PLAN DE MEJORAMIENTO</t>
  </si>
  <si>
    <t>CÓDIGO:</t>
  </si>
  <si>
    <t>VERSIÓN:</t>
  </si>
  <si>
    <t>PÁGINA:</t>
  </si>
  <si>
    <t xml:space="preserve">Se insta la entidad a que el formulario electrónico para la recepción de solicitudes de información pública se ajuste a lo que dispone la Res 3564 de 2015 en su anexo 2, incluyendo el vínculo al formato de solicitud de acceso a la información con identidad reservada de la Procuraduría General de la Nación punto 1.14 </t>
  </si>
  <si>
    <t xml:space="preserve">Se insta a publicar las políticas de seguridad de la información del sitio web y protección de datos personales  de conformidad con la  Res 3564 de 2015 en su anexo 1 punto 1.4. </t>
  </si>
  <si>
    <t>Se recomienda  vincular  a la sección  de Transparencia   las noticias  de la entidad  las cuales  se encuentran  en el sitio web  de la entidad de conformidad  con la Resolución 3564 de 2015 en su anexo 1    punto 2.6</t>
  </si>
  <si>
    <t xml:space="preserve">Se recomienda  a la entidad dividir  la siguiente  información  en categorías  independientes:  1. misión   y visión 2. Funciones  y deberes 3. Organigrama,  de acuerdo a la estructura de la Resolución 3564 de
2015 en su anexo  1    punto 3. 
</t>
  </si>
  <si>
    <t>Se recomienda que el directorio de las entidades que integran el sector  que ya se encuentra  publicado, se actualice y se ubique cómo una categoría dentro de la sección de
Transparencia   de  conformidad   con  la  Resolución   3564  de  2015  en  su  anexo  1      punto  3.6</t>
  </si>
  <si>
    <r>
      <t>Se recomienda publicar el directorio de las principales agremiaciones,  asociaciones o grupos de interés relacionadas  con la activ</t>
    </r>
    <r>
      <rPr>
        <sz val="11"/>
        <color rgb="FF211F1F"/>
        <rFont val="Arial Narrow"/>
        <family val="2"/>
      </rPr>
      <t>i</t>
    </r>
    <r>
      <rPr>
        <sz val="11"/>
        <color rgb="FF080707"/>
        <rFont val="Arial Narrow"/>
        <family val="2"/>
      </rPr>
      <t xml:space="preserve">dad  propia de la entidad de conformidad con lo que pide la Resolución 3564 de 2015  en su anexo  1    punto 3.7 teniendo en cuenta el no publicar la información que pueda ser sensible,  reservada o clasificada.  </t>
    </r>
  </si>
  <si>
    <t>Se recomienda que se cuente con una categoría  que incluya las ofertas de empleo dentro de la sección de Transparencia  de conformidad  con la Resolución 3564 de
2015 en su anexo  1    punto 3.8.</t>
  </si>
  <si>
    <t>Se recomienda que el Decreto único reglamentario sea lo primero que aparezca en la sección de normatividad y que el mismo cuente con los vínculos que pide la Resolución 3564  de  2015  en su  anexo  1     punto 4.1</t>
  </si>
  <si>
    <t>Se recomienda a la entidad  hacer un vínculo a la norma
alojada en el Sistema Único de Información Normativa - SUIN de conformidad con la Resolución 3564 de 2015 en su anexo  1    punto 4.1 literal g</t>
  </si>
  <si>
    <r>
      <t>Se insta publicar las políticas Y</t>
    </r>
    <r>
      <rPr>
        <sz val="11"/>
        <color rgb="FFB3B3B3"/>
        <rFont val="Arial Narrow"/>
        <family val="2"/>
      </rPr>
      <t xml:space="preserve">. </t>
    </r>
    <r>
      <rPr>
        <sz val="11"/>
        <color rgb="FF080707"/>
        <rFont val="Arial Narrow"/>
        <family val="2"/>
      </rPr>
      <t xml:space="preserve">lineamientos  del sector de conformidad  con la Resolución  3564 de 2015 en su anexo  1    punto 6.1 literal a. </t>
    </r>
  </si>
  <si>
    <r>
      <t>Se recomienda  publicar  un compilado  de todos  los  manuales  que  tenga  la  entidad  en  la sección  de  Transparencia   de  conformidad  con  la Resolución  3564  de  2015  en  su  anexo  1      punto  6.1  l</t>
    </r>
    <r>
      <rPr>
        <sz val="11"/>
        <color rgb="FF211F1F"/>
        <rFont val="Arial Narrow"/>
        <family val="2"/>
      </rPr>
      <t>i</t>
    </r>
    <r>
      <rPr>
        <sz val="11"/>
        <color rgb="FF080707"/>
        <rFont val="Arial Narrow"/>
        <family val="2"/>
      </rPr>
      <t>teral  b</t>
    </r>
  </si>
  <si>
    <r>
      <t>Se  recomienda   que  se  incluya   la información  del estado  de avance  cada tres  meses  de los proyectos  en ejecución  en la sección  de Transparencia  de acuerdo  a lo que  pide la Resolución  3564 de 2015 en su anexo  1    punto 6</t>
    </r>
    <r>
      <rPr>
        <sz val="11"/>
        <color rgb="FF211F1F"/>
        <rFont val="Arial Narrow"/>
        <family val="2"/>
      </rPr>
      <t>.</t>
    </r>
    <r>
      <rPr>
        <sz val="11"/>
        <color rgb="FF080707"/>
        <rFont val="Arial Narrow"/>
        <family val="2"/>
      </rPr>
      <t>3</t>
    </r>
    <r>
      <rPr>
        <sz val="11"/>
        <color rgb="FF211F1F"/>
        <rFont val="Arial Narrow"/>
        <family val="2"/>
      </rPr>
      <t xml:space="preserve">.  </t>
    </r>
  </si>
  <si>
    <t xml:space="preserve">Se recomienda  publicar  los  mecanismos  o  procedimientos  para  la  participación  en  la formulación  de política  o evaluación  de  la entidad de conformidad  con la Resolución  3564 de 2015  punto 6.5.  </t>
  </si>
  <si>
    <t xml:space="preserve">Se recomienda crear  un vínculo  a los informes  que  el sector  hubiese  enviado  al Congreso  de conformidad  con  la Resolución 3564 de 2015 en su anexo 1    punto 7.1 literal a. </t>
  </si>
  <si>
    <r>
      <t>Se recomienda a la entidad incluir en su sección de Transparencia la información de las convocatorias   dirigidas  a  los ciudadanos  información  que  ya  se  encuentra  en  el  sitio  web</t>
    </r>
    <r>
      <rPr>
        <sz val="11"/>
        <color rgb="FF211F1F"/>
        <rFont val="Arial Narrow"/>
        <family val="2"/>
      </rPr>
      <t xml:space="preserve">,  </t>
    </r>
    <r>
      <rPr>
        <sz val="11"/>
        <color rgb="FF080707"/>
        <rFont val="Arial Narrow"/>
        <family val="2"/>
      </rPr>
      <t>de conformidad  con la Resolución  3564 de 2015 en su anexo  1    punto 2.3</t>
    </r>
    <r>
      <rPr>
        <sz val="11"/>
        <color rgb="FF211F1F"/>
        <rFont val="Arial Narrow"/>
        <family val="2"/>
      </rPr>
      <t xml:space="preserve">.  </t>
    </r>
  </si>
  <si>
    <r>
      <t>Se recomienda  a la entidad hacer un vínculo en la sección de Transparencia  a la información  para niños y jóvenes  que ya se encuentra  en el sitio web de conformidad  con la Resolución 3564 de 2015 en su anexo 1   punto 2</t>
    </r>
    <r>
      <rPr>
        <sz val="11"/>
        <color rgb="FF383838"/>
        <rFont val="Arial Narrow"/>
        <family val="2"/>
      </rPr>
      <t>.</t>
    </r>
    <r>
      <rPr>
        <sz val="11"/>
        <color rgb="FF080707"/>
        <rFont val="Arial Narrow"/>
        <family val="2"/>
      </rPr>
      <t>8</t>
    </r>
    <r>
      <rPr>
        <sz val="11"/>
        <color rgb="FF211F1F"/>
        <rFont val="Arial Narrow"/>
        <family val="2"/>
      </rPr>
      <t xml:space="preserve">. </t>
    </r>
  </si>
  <si>
    <r>
      <t>Se insta publicar el presupuesto de funcionamiento  para la vigencia 2017 de conformidad  con lo que señala la Ley 1712 de 2014 y la Resolución 3564 de 2015 en su anexo  1    punto 5</t>
    </r>
    <r>
      <rPr>
        <sz val="11"/>
        <color rgb="FF211F1F"/>
        <rFont val="Arial Narrow"/>
        <family val="2"/>
      </rPr>
      <t>.</t>
    </r>
    <r>
      <rPr>
        <sz val="11"/>
        <color rgb="FF080707"/>
        <rFont val="Arial Narrow"/>
        <family val="2"/>
      </rPr>
      <t>1.</t>
    </r>
  </si>
  <si>
    <r>
      <t>Se insta publicar el informe de la cuenta fiscal de acuerdo a la Resolución 3564 de 2015 en su anexo 1    punto 7</t>
    </r>
    <r>
      <rPr>
        <sz val="11"/>
        <color rgb="FF1D1A1C"/>
        <rFont val="Arial Narrow"/>
        <family val="2"/>
      </rPr>
      <t>.</t>
    </r>
    <r>
      <rPr>
        <sz val="11"/>
        <color rgb="FF070505"/>
        <rFont val="Arial Narrow"/>
        <family val="2"/>
      </rPr>
      <t xml:space="preserve">1   literal  b y el artículo   11 literal e  de la Ley  1712 de 2014. </t>
    </r>
  </si>
  <si>
    <t xml:space="preserve">Se  recomienda  publicar  en  los informes  de  rendición  de cuentas  a  los ciudadanos   las  respuestas  a  las solicitudes  realizadas  por  los  ciudadanos   de  conformidad   con  la Resolución  3564 de 2015 punto 7.1 literal d, e incluir un vínculo  a estos  informes  en la sección  de Transparencia. </t>
  </si>
  <si>
    <t xml:space="preserve">Se insta publicar el enlace al sitio web del organismo de control (Contraloría General de la República)  en donde  se encuentren  los informes  que éste  ha elaborado  sobre  la entidad  de acuerdo  a lo que señala  la Resolución  3564 de 2015 en su anexo  1    punto 7.3. </t>
  </si>
  <si>
    <r>
      <t>Se insta publicar  una categoría  que contenga  las normas</t>
    </r>
    <r>
      <rPr>
        <sz val="11"/>
        <color rgb="FF1D1A1C"/>
        <rFont val="Arial Narrow"/>
        <family val="2"/>
      </rPr>
      <t xml:space="preserve">,  </t>
    </r>
    <r>
      <rPr>
        <sz val="11"/>
        <color rgb="FF070505"/>
        <rFont val="Arial Narrow"/>
        <family val="2"/>
      </rPr>
      <t>políticas,  programas,  y proyectos  para población  vulnerable  de conformidad  con la Resolución  3564 de 2015 en su anexo  1    punto 7.5.</t>
    </r>
  </si>
  <si>
    <r>
      <t>Se insta que en el informe de</t>
    </r>
    <r>
      <rPr>
        <sz val="11"/>
        <color rgb="FF3F282D"/>
        <rFont val="Arial Narrow"/>
        <family val="2"/>
      </rPr>
      <t xml:space="preserve"> </t>
    </r>
    <r>
      <rPr>
        <sz val="11"/>
        <color rgb="FF070505"/>
        <rFont val="Arial Narrow"/>
        <family val="2"/>
      </rPr>
      <t xml:space="preserve">defensa judicial  se  incluya  el riesgo  de pérdida,  y no se  publique  la información  que  identifique  al  demandante  según  pide la Resolución ·3564  de 2015  en su anexo  1    punto  7.6.   </t>
    </r>
  </si>
  <si>
    <t>Se insta publicar el vínculo que dirija al Plan Anual  de Adquisiciones  que se encuentra  publicado  en el sistema  SECOP</t>
  </si>
  <si>
    <t xml:space="preserve">Se insta a publicar  el registro  de activos  de información  y el  índice de  información  clasificada  y reservada  enwww.datos.gov.co de conformidad  con el Decreto  103 de 2015.  </t>
  </si>
  <si>
    <t>Se insta complementar  el Índice de Información Clasificada y Reservada, con toda la información que se encuentre en la entidad sobre estas categorías  para todas  las áreas de conformidad  con el Decreto  103 de 2015.</t>
  </si>
  <si>
    <t xml:space="preserve">Se  insta  tener  una categoría  en la sección  de Transparencia  y Acceso  que contenga  el Registro  de  publicaciones  de acuerdo  a lo que  señala  la Ley  1712  de 2014  en su artículo   11 literal j. y la Resolución 3564 de 2015 en su anexo  1    punto 10.7. </t>
  </si>
  <si>
    <t xml:space="preserve">Se insta publicar los costos de solicitud y reproducción  de la información  pública de conformidad  con  la  Resolución  3564  de  2015  en  su  anexo  1     punto  10.8.  </t>
  </si>
  <si>
    <t xml:space="preserve">Se  recomienda  que  se incluyan los vínculos  a los mecanismos  para presentar  quejas ante los órganos de control que pide la Resolución  3564 de 2015 en su anexo  1     punto  10.9. </t>
  </si>
  <si>
    <t>Se recomienda  que en el informe  de PQRS se incluya la información  sobre  las solicitudes  de información  pública de conformidad  con lo que pide la Resolución 3564 de 2015 en su anexo 10.10 y el Decreto 103 de 2015.</t>
  </si>
  <si>
    <t>No se encuentra el presupuesto desagregado con modificaciones</t>
  </si>
  <si>
    <t xml:space="preserve">La información de servidores públicos del SIGEP no está actualizada. Se registran solamente 160 servidores. </t>
  </si>
  <si>
    <t>El link presupuesto y plan de gasto público llevan al mismo archivo PDF llamado presupuesto de inversión.</t>
  </si>
  <si>
    <r>
      <t xml:space="preserve">Los Acuerdos de Gestión que se han publicado para la vigencia 2017, no se realizaron de acuerdo con la "Guía Metodológica para la Gestión del Rendimiento de los Gerentes Públicos"  expedida por el DAFP en enero de 2017. </t>
    </r>
    <r>
      <rPr>
        <i/>
        <sz val="11"/>
        <color rgb="FF000000"/>
        <rFont val="Calibri"/>
        <family val="2"/>
      </rPr>
      <t>Se recomienda su reformulación bajo los parámetros dispuestos en la guía ya que estos son materia de monitoreo por el DAFP. Adicionalmente no se encuentran las evaluaciones finales de los Acuerdos suscritos por las Direcciones de Construcción de la Memoria y Administrativa y Financiera.</t>
    </r>
  </si>
  <si>
    <t>En la sección de informe de ejecución contractual, solo aparece la ejecución del año 2015.</t>
  </si>
  <si>
    <t>No se encuentra publicado el plan de mejoramiento suscrito con la Contraloría.</t>
  </si>
  <si>
    <t>Se recomienda actualizar el link del area de  Acciones en el Territorio. La ultima actualización es de febrero de 2015</t>
  </si>
  <si>
    <t>Se recomienda actualizar el link del area de Cooperación Internacional. Ultima actualización es de Marzo de 2014.</t>
  </si>
  <si>
    <t>Se recomienda actualizar el link del area de Enfoque de Género. Ultima actualización julio 3 de 2014</t>
  </si>
  <si>
    <t>Se recomienda actualizar el link del area de Enfoque Etnico. Ultima actualización julio 3 de 2014.</t>
  </si>
  <si>
    <t>Se recomienda actualizar el link del area de Enfoque Discapacidad y adultos mayores . Ultima actualización Marzo 6 de 2015.</t>
  </si>
  <si>
    <t>Informe seguimiento cumplimiento ley transparencia- Control Interno CNMH. Marzo 16 de 2017.</t>
  </si>
  <si>
    <t>Se recomienda que los estudios y otras publicaciones, se ubiquen como una sección particular en la sección de transparencia</t>
  </si>
  <si>
    <t>DA y F. Tecnología.</t>
  </si>
  <si>
    <t>DA y F. Oficina Jurídica</t>
  </si>
  <si>
    <t>Comunicaciones</t>
  </si>
  <si>
    <t>Comunicaciones y Oficina Asesora de Planeación.</t>
  </si>
  <si>
    <t>Oficina Asesora de Planeacióbn</t>
  </si>
  <si>
    <t>Oficina Asesora Jurífdica</t>
  </si>
  <si>
    <t>Se insta  a  publicar  la información de la ejecución de contratos del supervisor o del interventor de conformidad con el Decreto 103 de 2015 y la Resolución  3564 de 2015 en su anexo  1    punto 8.2</t>
  </si>
  <si>
    <t>DA y F Contratación</t>
  </si>
  <si>
    <t>DA y F. Gestión Documental.</t>
  </si>
  <si>
    <t>DA y F. Talento Humano.</t>
  </si>
  <si>
    <t>Oficina de Control Interno</t>
  </si>
  <si>
    <t>Acciones en el territorio</t>
  </si>
  <si>
    <t>Cooperación Internacional</t>
  </si>
  <si>
    <t>Enfoque de Género</t>
  </si>
  <si>
    <t>Enfoque Etnico.</t>
  </si>
  <si>
    <t>Enfoque Discapacidad y Adultos Mayores</t>
  </si>
  <si>
    <t xml:space="preserve">Incumplimiento de la ley de Transparencia. Ley 1712 de 2014. Decreto 103 de 2015 y Resolución 3564 de 2015. </t>
  </si>
  <si>
    <t>Incumplimiento de la ley de Transparencia. Ley 1712 de 2014. Decreto 103 de 2015.</t>
  </si>
  <si>
    <t>Visita Procuraduría General de la Nación. (PGN) Verificación cumplimiento ley Transparencia. Acta 15 de Marzo de 2017.</t>
  </si>
  <si>
    <t>Área: Varias areas del CNMH</t>
  </si>
  <si>
    <t>PEDIDOS</t>
  </si>
  <si>
    <t>ADICIONALES</t>
  </si>
  <si>
    <t>COMUNICACIONES</t>
  </si>
  <si>
    <t xml:space="preserve">DA y F. Talento Humano </t>
  </si>
  <si>
    <t>Planeación</t>
  </si>
  <si>
    <t>Enlaces de cada Dirección</t>
  </si>
  <si>
    <t>Direcciones según la responsabilidad. (ver concepto inf reservada de jurídica)</t>
  </si>
  <si>
    <t>PLANEACION</t>
  </si>
  <si>
    <t>30 de junio 2017</t>
  </si>
  <si>
    <t>Talento Humano: 30 de junio 2017</t>
  </si>
  <si>
    <t>31 de mayo</t>
  </si>
  <si>
    <t>15 de junio de 2017</t>
  </si>
  <si>
    <t>30 de abril de 2017</t>
  </si>
  <si>
    <t>Mayo 31 de 2017</t>
  </si>
  <si>
    <t>Direccion DA y F GESTIÓN DOCUMENTAL</t>
  </si>
  <si>
    <t>28 de abril de 2017</t>
  </si>
  <si>
    <t>31 de mayo de 2017</t>
  </si>
  <si>
    <t>30 de junio de 2017</t>
  </si>
  <si>
    <t>Enero 30 de 2018</t>
  </si>
  <si>
    <t>31 de julio de 2017</t>
  </si>
  <si>
    <t>30 de agosto de 2017</t>
  </si>
  <si>
    <t>31 de octubre de 2017</t>
  </si>
  <si>
    <t>29 de septiembre de 2017</t>
  </si>
  <si>
    <t>15 de mayo de 2017</t>
  </si>
  <si>
    <t>30 de abril de 2017.
Cumplimiento según haya modificaciones</t>
  </si>
  <si>
    <t>DA y F. Talento Humano. Y CONTRATACION</t>
  </si>
  <si>
    <t>30 abril de 2017</t>
  </si>
  <si>
    <t>31 de Agosto de 2017</t>
  </si>
  <si>
    <t>PLAN DE MEJORAMIENTO. Visita procuraduría. Seguimiento a cumplimiento de ley de transparencia.</t>
  </si>
  <si>
    <t>Día:30</t>
  </si>
  <si>
    <t>Mes:Abril</t>
  </si>
  <si>
    <t>Año: 2017</t>
  </si>
  <si>
    <t>Corte a 30 de Junio de 2017</t>
  </si>
  <si>
    <t>Se ha realizado la actualización del contenido web de acciones en el territorio.</t>
  </si>
  <si>
    <t>http://www.centrodememoriahistorica.gov.co/areas-trabajo/cnmh-en-los-territorios</t>
  </si>
  <si>
    <t>CUMPLIDO</t>
  </si>
  <si>
    <t>NO CUMPLIDO</t>
  </si>
  <si>
    <t>Cumplido. Dentro de la sección de información de interés las publicaciones se dividen en publicaciones CNMH y publicaciones de interés</t>
  </si>
  <si>
    <t>http://www.centrodememoriahistorica.gov.co/informes
http://www.centrodememoriahistorica.gov.co/transparencia/publicaciones-de-interes</t>
  </si>
  <si>
    <t>Cumplido</t>
  </si>
  <si>
    <t>http://www.centrodememoriahistorica.gov.co/noticias/noticias-cmh/tag/Convocatorias%20sobre%20memoria%20hist%C3%B3rica?limitstart=0</t>
  </si>
  <si>
    <t>Cumplido. Se incluye link NOTICIAS dentro de la sección de Información de interés. Cumplido.</t>
  </si>
  <si>
    <t>http://www.centrodememoriahistorica.gov.co/transparencia</t>
  </si>
  <si>
    <t xml:space="preserve">Cumplido. Se incluye link Información para niños, niñas y adolescentes dentro de la sección de Información de interés. Cumplido. </t>
  </si>
  <si>
    <t>http://www.centrodememoriahistorica.gov.co/micrositios/travesiaporlamemoria/</t>
  </si>
  <si>
    <t>Cumplido. Se atiende recomendación, dentro de la sección Estructura Organica y Talento Humano se dividen las secciones de la siguiente manera:
- Misión y visión
- Funciones y deberes
- Organigrama</t>
  </si>
  <si>
    <t>http://www.centrodememoriahistorica.gov.co/somos-cnmh/que-es-el-centro-nacional-de-memoria-historica/mision-vision
http://www.centrodememoriahistorica.gov.co/somos-cnmh/que-es-el-centro-nacional-de-memoria-historica/funciones-deberes
http://www.centrodememoriahistorica.gov.co/somos-cnmh/que-es-el-centro-nacional-de-memoria-historica/organigrama-cnmh</t>
  </si>
  <si>
    <t>http://www.centrodememoriahistorica.gov.co/transparencia/entidades-que-integran-el-sector</t>
  </si>
  <si>
    <t>El archivo se encuentra en elaboración, para ser publicado en la página web en el mes de septiembre</t>
  </si>
  <si>
    <t>http://www.centrodememoriahistorica.gov.co/transparencia/publicaciones-de-interes</t>
  </si>
  <si>
    <t>Cumplido. Se incluye párrafo y link de  la Contraloría General de la República,  máximo organismo de control fiscal del Estado, para que se dirija a esa Entidad, en caso que requiera realizar una denuncia y/o solicitud</t>
  </si>
  <si>
    <t>http://www.centrodememoriahistorica.gov.co/comunicate-pqrd</t>
  </si>
  <si>
    <r>
      <t xml:space="preserve">&gt; El 09 de junio de 2017 se envío al grupo de comunicaciones el texto de los procesos y experiencias en memoria histórica con comunidades étnicas, para la actualización de la página web. 
&gt; El 15 de junio de 2017 el grupo de comunicaciones realizó la actualización del texto en la pagina web del CNMH.  
&gt; El 17 de julio de 2017 el grupo de comunicaciones realizó la actualización de la fotografía en la página web del CNMH.
</t>
    </r>
    <r>
      <rPr>
        <sz val="12"/>
        <color rgb="FFFF0000"/>
        <rFont val="Arial Narrow"/>
        <family val="2"/>
      </rPr>
      <t>Nota:</t>
    </r>
    <r>
      <rPr>
        <sz val="12"/>
        <color rgb="FF000000"/>
        <rFont val="Arial Narrow"/>
        <family val="2"/>
      </rPr>
      <t xml:space="preserve"> Queda pendiente la actualización de los links, fotos y mapas que dan cuenta de algunos de los productos o instrumentos realizados con las comunidades en los diferentes procesos.</t>
    </r>
  </si>
  <si>
    <t>http://www.centrodememoriahistorica.gov.co/areas-trabajo/enfoque-diferencial/etnico</t>
  </si>
  <si>
    <t>Resolución 052 del 7 de abril de 2017. http://www.centrodememoriahistorica.gov.co/transparencia y http://www.centrodememoriahistorica.gov.co/transparencia/manuales-internos</t>
  </si>
  <si>
    <t>Control Interno puede revisar que esto se cumple, ingresando a la página web.
http://www.centrodememoriahistorica.gov.co/transparencia/registro-publico-de-peticiones</t>
  </si>
  <si>
    <t>http://www.centrodememoriahistorica.gov.co/transparencia/registro-publico-de-peticiones</t>
  </si>
  <si>
    <t>Se envió correo al Grupo de Comunicaciones el día 17 de julio a las 16:02 para solicitar incluir el link del formulario de PQRSD del CNMH</t>
  </si>
  <si>
    <t>Correo enviado desde la profesional especializada de Gestión Documental a Santiago Moreno, Contratista del Grupo de Comunicaciones</t>
  </si>
  <si>
    <t>http://www.centrodememoriahistorica.gov.co/normatividad</t>
  </si>
  <si>
    <t>http://www.centrodememoriahistorica.gov.co/descargas/transparencia/documentos-2017/proceso-judicial-2017.pdf</t>
  </si>
  <si>
    <t>Les informo que el 13 de julio, gracias al apoyo del Grupo de Comunicaciones, quedó actualizada en su totalidad la información sobre las labores del Equipo de Cooperación Internacional y Alianzas en la página web del CNMH, en lo que tiene que ver con las imágenes que acompañan la información que ya había sido ajustada (actualizada) en junio del corriente año.</t>
  </si>
  <si>
    <t>http://www.centrodememoriahistorica.gov.co/areas-trabajo/cooperacion-internacional</t>
  </si>
  <si>
    <t>Julio 28 de 2017</t>
  </si>
  <si>
    <t>Se constató el cumplimiento en la página web.</t>
  </si>
  <si>
    <t>En seguimiento</t>
  </si>
  <si>
    <t>En la sección de transparencia se encuentra el link de ofertas de empleo - aspirantes.</t>
  </si>
  <si>
    <t>El link se encuentra publicado en la sección instrumentos de gestión de información pública y no en el link informado por el area. La acción se cumplió</t>
  </si>
  <si>
    <t xml:space="preserve">Se publica la POLÍTICA DE TRATAMIENTO DE LA INFORMACIÓN Y DATOS PERSONALES, el 31 de marzo de 2017. 
En el mes de agosto de 2017, se publicarán las Políticas Específicas de Seguridad de la Información, hoy día socializadas a la Comunidad CNMH a través de la Intranet. 
La Política General de Seguridad de la Información, se encuentra en Borrador para consideración del Comité Administrativo Institucional, para aprobación del Representante Legal de la Entidad.   </t>
  </si>
  <si>
    <t xml:space="preserve">http://www.centrodememoriahistorica.gov.co/descargas/transparencia/documentos-2017/proteccion-de-datos.pdf
http://intranet.centrodememoriahistorica.gov.co/loader.php?lServicio=Documentos&amp;lFuncion=dspMenuPrincipal&amp;id=58 
</t>
  </si>
  <si>
    <t>El presupuesto general del CNMH, que incluye gastos de funcionamiento e inversión, está publicado en el link que se registra en la casilla de soporte del cumplimiento de la acción.</t>
  </si>
  <si>
    <t>http://www.centrodememoriahistorica.gov.co/transparencia/presupuesto</t>
  </si>
  <si>
    <t>Los manuales se encuentran publicados en los dos links que se registran en la casilla de soportes del cumplimiento de la acción.</t>
  </si>
  <si>
    <t>http://www.centrodememoriahistorica.gov.co/transparencia/manuales-internos
http://www.centrodememoriahistorica.gov.co/transparencia/manuales-y-lineamientos-para-la-ciudadania</t>
  </si>
  <si>
    <t>Las políticas y lineamientos se encuentran publicados en el link que se registra en la casilla de soporte del cumplimiento de la acción.</t>
  </si>
  <si>
    <t>http://www.centrodememoriahistorica.gov.co/transparencia/lineamientos</t>
  </si>
  <si>
    <t>El seguimiento al avance de proyectos de inversión se encuentra publicado en el link que se registra en la casilla de soporte del cumplimiento de la acción.</t>
  </si>
  <si>
    <t>http://www.centrodememoriahistorica.gov.co/transparencia/proyectos-de-inversion</t>
  </si>
  <si>
    <t>Se solicita ampliar el plazo de terminación de esta acción hasta diciembre 30 de 2017. Esto debido a que la estrategia de participación está en proceso de construcción y se espera terminarla para esa fecha.</t>
  </si>
  <si>
    <t>Los informes al Congreso se encuentran publicados en el link que se registra en la casilla de soporte del cumplimiento de la acción, en el aparte llamado "Control".</t>
  </si>
  <si>
    <t>Este informe no es responsabilidad del Grupo de Planeación. Se sugiere que sea la Oficina de Control Interno dado que la Ley 87 establece que estas oficinas manejaran las relaciones con entes de control externo</t>
  </si>
  <si>
    <t>El informe de rendición de cuentas se encuentra publicado en el link que se registra en la casilla de soporte del cumplimiento de la acción.</t>
  </si>
  <si>
    <t>http://www.centrodememoriahistorica.gov.co/transparencia/informes-de-control-interno</t>
  </si>
  <si>
    <t>Esta tarea no es responsabilidad del Grupo de Planeación. Se sugiere que sea la Oficina de Control Interno dado que la Ley 87 establece que estas oficinas manejaran las relaciones con entes de control externo</t>
  </si>
  <si>
    <t>En la sección "Control" que se encuentra publicada en el link de transparencia y acceso a la información, hay un título que contiene la información para población vulnerable.</t>
  </si>
  <si>
    <t>El Plan Anual de Adquisiciones se encuentra publicado en el vínculo que se relaciona a continuación.</t>
  </si>
  <si>
    <t>http://www.centrodememoriahistorica.gov.co/transparencia/plan-anual-de-adquisiciones</t>
  </si>
  <si>
    <t>Ya se corrigió el nombre del link.</t>
  </si>
  <si>
    <t xml:space="preserve">Se constató el cumplimiento en la página web. </t>
  </si>
  <si>
    <t xml:space="preserve">Se realizó un cambio interno en la responsabilidad de esta acción. Control  Interno realizó la publicación del informe de rendición anual de la cuenta. </t>
  </si>
  <si>
    <t>Control Interno</t>
  </si>
  <si>
    <t>30 de Diciembre de 2017</t>
  </si>
  <si>
    <t>Reporte de avance a 31 de julio</t>
  </si>
  <si>
    <t>DIC 11 2017</t>
  </si>
  <si>
    <t>Cumplida link reubicado</t>
  </si>
  <si>
    <t>Cumplida. Sección actualizada</t>
  </si>
  <si>
    <t>Cumplida lajuste realizado</t>
  </si>
  <si>
    <t>Ago 15 de 2018</t>
  </si>
  <si>
    <r>
      <t xml:space="preserve">ABIERTA
</t>
    </r>
    <r>
      <rPr>
        <sz val="12"/>
        <color theme="1"/>
        <rFont val="Arial Narrow"/>
        <family val="2"/>
      </rPr>
      <t xml:space="preserve">Cumplida parcialmente y en seguimiento. </t>
    </r>
  </si>
  <si>
    <r>
      <rPr>
        <b/>
        <sz val="12"/>
        <color theme="1"/>
        <rFont val="Arial Narrow"/>
        <family val="2"/>
      </rPr>
      <t xml:space="preserve">PENDIENTE DE CUMPLIMIENTO </t>
    </r>
    <r>
      <rPr>
        <sz val="12"/>
        <color theme="1"/>
        <rFont val="Arial Narrow"/>
        <family val="2"/>
      </rPr>
      <t xml:space="preserve">
Se realizó la publicación de la norma, pero faltan otros requisitos dentro de la publicación que no se han cumplido. </t>
    </r>
  </si>
  <si>
    <r>
      <t xml:space="preserve">ABIERTA.
</t>
    </r>
    <r>
      <rPr>
        <sz val="12"/>
        <color theme="1"/>
        <rFont val="Arial Narrow"/>
        <family val="2"/>
      </rPr>
      <t xml:space="preserve">En seguimiento. </t>
    </r>
  </si>
  <si>
    <r>
      <rPr>
        <b/>
        <sz val="12"/>
        <color rgb="FF000000"/>
        <rFont val="Arial Narrow"/>
        <family val="2"/>
      </rPr>
      <t>PERSISTEN OBSERVACIONES REALIZADAS.</t>
    </r>
    <r>
      <rPr>
        <sz val="12"/>
        <color rgb="FF000000"/>
        <rFont val="Arial Narrow"/>
        <family val="2"/>
      </rPr>
      <t xml:space="preserve">
No hay información con respecto a lineamientos del sector sino únicamente de la entidad. Se deja este aspecto como cumplido pero en seguimiento.</t>
    </r>
  </si>
  <si>
    <t>http://www.centrodememoriahistorica.gov.co/descargas/transparencia/documentos-2018/estrategia-participacion-ciudadana_2017-2018.pdf</t>
  </si>
  <si>
    <t>El CNMH publicó documento que compila las diferentes formas y canales existentes para la participación de la ciudadanía.</t>
  </si>
  <si>
    <t>ACCION CERRADA</t>
  </si>
  <si>
    <t>El CNMH realizó la publicación del enlace de la Contraloria General de la República en la sección de auditorias externas.</t>
  </si>
  <si>
    <t>Con respecto al informe de la auditoria de la vigencia 2013-2014 se ubicó el enlace:
https://www.contraloria.gov.co/resultados/proceso-auditor/auditorias-liberadas/sector-agropecuario/auditorias-liberadas-agropecuario-2015
Frente a la auditoria de la vigencia 2015-2016 se ubicó el enlace:
www.contraloria.gov.co/resultados/proceso-auditor/auditorias-liberadas/sector-agropecuario/auditorias-liberadas-agropecuario-2017</t>
  </si>
  <si>
    <r>
      <rPr>
        <b/>
        <sz val="12"/>
        <color rgb="FF000000"/>
        <rFont val="Arial Narrow"/>
        <family val="2"/>
      </rPr>
      <t>PERSISTEN OBSERVACIONES REALIZADAS.</t>
    </r>
    <r>
      <rPr>
        <sz val="12"/>
        <color rgb="FF000000"/>
        <rFont val="Arial Narrow"/>
        <family val="2"/>
      </rPr>
      <t xml:space="preserve">
Se Generó correo SAIA 5291 con fecha 7 de julio de 2017. Se reitera solicitud con copia al señor Director para que la entidad tome decisiones al respecto.</t>
    </r>
  </si>
  <si>
    <r>
      <rPr>
        <b/>
        <sz val="12"/>
        <color rgb="FF000000"/>
        <rFont val="Arial Narrow"/>
        <family val="2"/>
      </rPr>
      <t>PERSISTEN INCUMPLIMIENTOS</t>
    </r>
    <r>
      <rPr>
        <sz val="12"/>
        <color rgb="FF000000"/>
        <rFont val="Arial Narrow"/>
        <family val="2"/>
      </rPr>
      <t xml:space="preserve">
A la fecha el area de CONTABILIDAD continúa sin realizar las publicaciónes respectivas. 
</t>
    </r>
  </si>
  <si>
    <t>Incumplimiento de la ley de Transparencia. Ley 1712 de 2014. Art 5, parpagrafos 1 y 2 del Decreto 103 de 2015.</t>
  </si>
  <si>
    <r>
      <rPr>
        <b/>
        <sz val="12"/>
        <color theme="1"/>
        <rFont val="Arial Narrow"/>
        <family val="2"/>
      </rPr>
      <t xml:space="preserve">PENDIENTE DE CUMPLIMIENTO </t>
    </r>
    <r>
      <rPr>
        <sz val="12"/>
        <color theme="1"/>
        <rFont val="Arial Narrow"/>
        <family val="2"/>
      </rPr>
      <t xml:space="preserve">
Acción depende de la publicación de la norma en el SUIN, circunstancia que aún no se ha cumplido. </t>
    </r>
  </si>
  <si>
    <r>
      <t xml:space="preserve">ABIERTA
Cumplida parcialmente y en seguimiento. </t>
    </r>
    <r>
      <rPr>
        <sz val="12"/>
        <color theme="1"/>
        <rFont val="Arial Narrow"/>
        <family val="2"/>
      </rPr>
      <t>Se hace nuevamente recomendación.</t>
    </r>
  </si>
  <si>
    <t xml:space="preserve">La Resolución 052 de 2017 se encuentra publicada, pero no es accesible a la ciudadanía. Se recomienda ubicarla en la sección de PQRSD para que el ciudadano tenga acceso rápido a la norma. </t>
  </si>
  <si>
    <r>
      <rPr>
        <b/>
        <sz val="12"/>
        <color rgb="FF000000"/>
        <rFont val="Arial Narrow"/>
        <family val="2"/>
      </rPr>
      <t>PERSISTEN INCUMPLIMIENTOS</t>
    </r>
    <r>
      <rPr>
        <sz val="12"/>
        <color rgb="FF000000"/>
        <rFont val="Arial Narrow"/>
        <family val="2"/>
      </rPr>
      <t xml:space="preserve">
En el link de "Directorio completo de funcionarios y contratistas" que esta ligado al SIGEP, se registran 204 contratistas y 131 funcionarios, pero la información está inexacta e incompleta. 
</t>
    </r>
  </si>
  <si>
    <t>Se encuentra publicado el presupuesto asignado para la vigencia 2017, pero no se encuentra publicada la ejecución presupuestal de acuerdo con lo exigido por el manual de gobierno en línea 3.1 en su anexo 2 página 77. Se remite correo electrónico el 4 de agosto de 2017 explicando este aspecto.</t>
  </si>
  <si>
    <t>AGO 30 DE 2018</t>
  </si>
  <si>
    <t>Se encuentra publicado el lista en la sección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</si>
</sst>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23" x14ac:knownFonts="1">
    <font>
      <sz val="11"/>
      <color theme="1"/>
      <name val="Calibri"/>
      <family val="2"/>
      <scheme val="minor"/>
    </font>
    <font>
      <sz val="12"/>
      <color theme="1"/>
      <name val="Arial Narrow"/>
      <family val="2"/>
    </font>
    <font>
      <b/>
      <sz val="12"/>
      <color theme="1"/>
      <name val="Arial Narrow"/>
      <family val="2"/>
    </font>
    <font>
      <sz val="12"/>
      <color rgb="FF000000"/>
      <name val="Arial Narrow"/>
      <family val="2"/>
    </font>
    <font>
      <sz val="11"/>
      <color theme="1"/>
      <name val="Arial Narrow"/>
      <family val="2"/>
    </font>
    <font>
      <sz val="11"/>
      <color rgb="FF211F1F"/>
      <name val="Arial Narrow"/>
      <family val="2"/>
    </font>
    <font>
      <sz val="11"/>
      <color rgb="FF080707"/>
      <name val="Arial Narrow"/>
      <family val="2"/>
    </font>
    <font>
      <sz val="11"/>
      <color rgb="FFB3B3B3"/>
      <name val="Arial Narrow"/>
      <family val="2"/>
    </font>
    <font>
      <b/>
      <sz val="11"/>
      <color theme="1"/>
      <name val="Arial Narrow"/>
      <family val="2"/>
    </font>
    <font>
      <sz val="11"/>
      <color rgb="FF383838"/>
      <name val="Arial Narrow"/>
      <family val="2"/>
    </font>
    <font>
      <sz val="11"/>
      <color rgb="FF1D1A1C"/>
      <name val="Arial Narrow"/>
      <family val="2"/>
    </font>
    <font>
      <sz val="11"/>
      <color rgb="FF070505"/>
      <name val="Arial Narrow"/>
      <family val="2"/>
    </font>
    <font>
      <sz val="11"/>
      <color rgb="FF3F282D"/>
      <name val="Arial Narrow"/>
      <family val="2"/>
    </font>
    <font>
      <sz val="11"/>
      <color rgb="FF000000"/>
      <name val="Calibri"/>
      <family val="2"/>
    </font>
    <font>
      <i/>
      <sz val="11"/>
      <color rgb="FF000000"/>
      <name val="Calibri"/>
      <family val="2"/>
    </font>
    <font>
      <sz val="11"/>
      <color rgb="FFFF0000"/>
      <name val="Calibri"/>
      <family val="2"/>
      <scheme val="minor"/>
    </font>
    <font>
      <b/>
      <sz val="12"/>
      <color rgb="FFFF0000"/>
      <name val="Calibri"/>
      <family val="2"/>
      <scheme val="minor"/>
    </font>
    <font>
      <b/>
      <sz val="12"/>
      <name val="Arial Narrow"/>
      <family val="2"/>
    </font>
    <font>
      <sz val="12"/>
      <name val="Arial Narrow"/>
      <family val="2"/>
    </font>
    <font>
      <b/>
      <sz val="14"/>
      <name val="Arial Narrow"/>
      <family val="2"/>
    </font>
    <font>
      <sz val="12"/>
      <color rgb="FFFF0000"/>
      <name val="Arial Narrow"/>
      <family val="2"/>
    </font>
    <font>
      <u/>
      <sz val="11"/>
      <color theme="10"/>
      <name val="Calibri"/>
      <family val="2"/>
      <scheme val="minor"/>
    </font>
    <font>
      <b/>
      <sz val="12"/>
      <color rgb="FF000000"/>
      <name val="Arial Narrow"/>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s>
  <cellStyleXfs count="2">
    <xf numFmtId="0" fontId="0" fillId="0" borderId="0"/>
    <xf numFmtId="0" fontId="21" fillId="0" borderId="0" applyNumberFormat="0" applyFill="0" applyBorder="0" applyAlignment="0" applyProtection="0"/>
  </cellStyleXfs>
  <cellXfs count="75">
    <xf numFmtId="0" fontId="0" fillId="0" borderId="0" xfId="0"/>
    <xf numFmtId="0" fontId="1" fillId="0" borderId="0" xfId="0" applyFont="1" applyAlignment="1">
      <alignment horizontal="justify" vertical="top" wrapText="1"/>
    </xf>
    <xf numFmtId="0" fontId="2" fillId="3" borderId="0" xfId="0" applyFont="1" applyFill="1" applyAlignment="1">
      <alignment horizontal="justify" vertical="top" wrapText="1"/>
    </xf>
    <xf numFmtId="0" fontId="2" fillId="2" borderId="1" xfId="0" applyFont="1" applyFill="1" applyBorder="1" applyAlignment="1">
      <alignment horizontal="justify" vertical="top" wrapText="1"/>
    </xf>
    <xf numFmtId="0" fontId="2" fillId="0" borderId="1" xfId="0" applyFont="1" applyBorder="1" applyAlignment="1">
      <alignment horizontal="justify" vertical="top" wrapText="1"/>
    </xf>
    <xf numFmtId="0" fontId="1" fillId="0" borderId="1" xfId="0" applyFont="1" applyBorder="1" applyAlignment="1">
      <alignment horizontal="justify" vertical="top" wrapText="1"/>
    </xf>
    <xf numFmtId="0" fontId="1" fillId="0" borderId="0" xfId="0" applyFont="1" applyBorder="1" applyAlignment="1">
      <alignment horizontal="justify" vertical="top" wrapText="1"/>
    </xf>
    <xf numFmtId="49" fontId="1" fillId="0" borderId="1" xfId="0" applyNumberFormat="1" applyFont="1" applyBorder="1" applyAlignment="1">
      <alignment horizontal="justify" vertical="top" wrapText="1"/>
    </xf>
    <xf numFmtId="0" fontId="2" fillId="0" borderId="0" xfId="0" applyFont="1" applyAlignment="1">
      <alignment horizontal="justify" vertical="top" wrapText="1"/>
    </xf>
    <xf numFmtId="0" fontId="2" fillId="0" borderId="0" xfId="0" applyFont="1" applyBorder="1" applyAlignment="1">
      <alignment horizontal="justify" vertical="top" wrapText="1"/>
    </xf>
    <xf numFmtId="0" fontId="2" fillId="5" borderId="2" xfId="0" applyFont="1" applyFill="1" applyBorder="1" applyAlignment="1">
      <alignment horizontal="justify" vertical="top" wrapText="1"/>
    </xf>
    <xf numFmtId="0" fontId="2" fillId="6" borderId="2" xfId="0" applyFont="1" applyFill="1" applyBorder="1" applyAlignment="1">
      <alignment horizontal="justify" vertical="top" wrapText="1"/>
    </xf>
    <xf numFmtId="0" fontId="2" fillId="4" borderId="2" xfId="0" applyFont="1" applyFill="1" applyBorder="1" applyAlignment="1">
      <alignment horizontal="justify" vertical="top" wrapText="1"/>
    </xf>
    <xf numFmtId="0" fontId="1" fillId="2" borderId="1" xfId="0" applyFont="1" applyFill="1" applyBorder="1" applyAlignment="1">
      <alignment horizontal="justify" vertical="top" wrapText="1"/>
    </xf>
    <xf numFmtId="0" fontId="3" fillId="0" borderId="1" xfId="0" applyFont="1" applyBorder="1" applyAlignment="1">
      <alignment horizontal="justify" vertical="top" wrapText="1"/>
    </xf>
    <xf numFmtId="0" fontId="3" fillId="0" borderId="4" xfId="0" applyFont="1" applyBorder="1" applyAlignment="1">
      <alignment horizontal="justify" vertical="top" wrapText="1"/>
    </xf>
    <xf numFmtId="0" fontId="4" fillId="2" borderId="1" xfId="0" applyFont="1" applyFill="1" applyBorder="1" applyAlignment="1">
      <alignment horizontal="justify" vertical="top" wrapText="1"/>
    </xf>
    <xf numFmtId="0" fontId="4" fillId="0" borderId="0" xfId="0" applyFont="1" applyAlignment="1">
      <alignment horizontal="justify" vertical="top" wrapText="1"/>
    </xf>
    <xf numFmtId="0" fontId="8" fillId="5" borderId="2" xfId="0" applyFont="1" applyFill="1" applyBorder="1" applyAlignment="1">
      <alignment horizontal="justify" vertical="top" wrapText="1"/>
    </xf>
    <xf numFmtId="0" fontId="4" fillId="0" borderId="1" xfId="0" applyFont="1" applyBorder="1" applyAlignment="1">
      <alignment horizontal="justify" vertical="top" wrapText="1"/>
    </xf>
    <xf numFmtId="0" fontId="13" fillId="0" borderId="7" xfId="0" applyFont="1" applyBorder="1" applyAlignment="1">
      <alignment horizontal="justify" vertical="top" wrapText="1"/>
    </xf>
    <xf numFmtId="0" fontId="13" fillId="0" borderId="0" xfId="0" applyFont="1" applyAlignment="1">
      <alignment horizontal="justify" vertical="top" wrapText="1"/>
    </xf>
    <xf numFmtId="0" fontId="1" fillId="0" borderId="1" xfId="0" applyFont="1" applyBorder="1" applyAlignment="1">
      <alignment horizontal="justify" vertical="top" wrapText="1"/>
    </xf>
    <xf numFmtId="3" fontId="0" fillId="0" borderId="0" xfId="0" applyNumberFormat="1"/>
    <xf numFmtId="3" fontId="15" fillId="0" borderId="1" xfId="0" applyNumberFormat="1" applyFont="1" applyBorder="1"/>
    <xf numFmtId="3" fontId="0" fillId="0" borderId="1" xfId="0" applyNumberFormat="1" applyBorder="1"/>
    <xf numFmtId="3" fontId="16" fillId="0" borderId="1" xfId="0" applyNumberFormat="1" applyFont="1" applyBorder="1"/>
    <xf numFmtId="17" fontId="3" fillId="0" borderId="4" xfId="0" applyNumberFormat="1" applyFont="1" applyBorder="1" applyAlignment="1">
      <alignment horizontal="justify" vertical="top" wrapText="1"/>
    </xf>
    <xf numFmtId="14" fontId="1" fillId="0" borderId="1" xfId="0" applyNumberFormat="1" applyFont="1" applyBorder="1" applyAlignment="1">
      <alignment horizontal="justify" vertical="top" wrapText="1"/>
    </xf>
    <xf numFmtId="14" fontId="3" fillId="0" borderId="1" xfId="0" applyNumberFormat="1" applyFont="1" applyBorder="1" applyAlignment="1">
      <alignment horizontal="center" vertical="center" wrapText="1"/>
    </xf>
    <xf numFmtId="14" fontId="3" fillId="0" borderId="1" xfId="0" applyNumberFormat="1" applyFont="1" applyBorder="1" applyAlignment="1">
      <alignment horizontal="justify" vertical="top" wrapText="1"/>
    </xf>
    <xf numFmtId="0" fontId="18" fillId="0" borderId="0" xfId="0" applyFont="1" applyAlignment="1">
      <alignment horizontal="justify" vertical="top" wrapText="1"/>
    </xf>
    <xf numFmtId="0" fontId="17" fillId="5" borderId="2" xfId="0" applyFont="1" applyFill="1" applyBorder="1" applyAlignment="1">
      <alignment horizontal="justify" vertical="top" wrapText="1"/>
    </xf>
    <xf numFmtId="0" fontId="18" fillId="0" borderId="4" xfId="0" applyFont="1" applyBorder="1" applyAlignment="1">
      <alignment horizontal="justify" vertical="top" wrapText="1"/>
    </xf>
    <xf numFmtId="0" fontId="18" fillId="0" borderId="1" xfId="0" applyFont="1" applyBorder="1" applyAlignment="1">
      <alignment horizontal="left" vertical="top" wrapText="1"/>
    </xf>
    <xf numFmtId="0" fontId="17" fillId="0" borderId="0" xfId="0" applyFont="1" applyAlignment="1">
      <alignment horizontal="justify" vertical="top" wrapText="1"/>
    </xf>
    <xf numFmtId="0" fontId="18" fillId="0" borderId="1" xfId="0" applyFont="1" applyBorder="1" applyAlignment="1">
      <alignment horizontal="justify" vertical="top" wrapText="1"/>
    </xf>
    <xf numFmtId="164" fontId="18" fillId="2" borderId="1" xfId="0" applyNumberFormat="1" applyFont="1" applyFill="1" applyBorder="1" applyAlignment="1">
      <alignment horizontal="justify" vertical="top" wrapText="1"/>
    </xf>
    <xf numFmtId="14" fontId="18" fillId="2" borderId="1" xfId="0" applyNumberFormat="1" applyFont="1" applyFill="1" applyBorder="1" applyAlignment="1">
      <alignment horizontal="justify" vertical="top" wrapText="1"/>
    </xf>
    <xf numFmtId="16" fontId="18" fillId="2" borderId="1" xfId="0" applyNumberFormat="1" applyFont="1" applyFill="1" applyBorder="1" applyAlignment="1">
      <alignment horizontal="justify" vertical="top" wrapText="1"/>
    </xf>
    <xf numFmtId="0" fontId="18" fillId="2" borderId="1" xfId="0" applyFont="1" applyFill="1" applyBorder="1" applyAlignment="1">
      <alignment horizontal="justify" vertical="top" wrapText="1"/>
    </xf>
    <xf numFmtId="15" fontId="18" fillId="2" borderId="1" xfId="0" applyNumberFormat="1" applyFont="1" applyFill="1" applyBorder="1" applyAlignment="1">
      <alignment horizontal="justify" vertical="top" wrapText="1"/>
    </xf>
    <xf numFmtId="14" fontId="18" fillId="2" borderId="1" xfId="0" applyNumberFormat="1" applyFont="1" applyFill="1" applyBorder="1" applyAlignment="1">
      <alignment horizontal="center" vertical="center" wrapText="1"/>
    </xf>
    <xf numFmtId="0" fontId="18" fillId="2" borderId="1" xfId="0" applyFont="1" applyFill="1" applyBorder="1" applyAlignment="1">
      <alignment horizontal="left" vertical="top" wrapText="1"/>
    </xf>
    <xf numFmtId="17" fontId="18" fillId="2" borderId="4" xfId="0" applyNumberFormat="1" applyFont="1" applyFill="1" applyBorder="1" applyAlignment="1">
      <alignment horizontal="justify" vertical="top" wrapText="1"/>
    </xf>
    <xf numFmtId="0" fontId="18" fillId="2" borderId="4" xfId="0" applyFont="1" applyFill="1" applyBorder="1" applyAlignment="1">
      <alignment horizontal="justify" vertical="top" wrapText="1"/>
    </xf>
    <xf numFmtId="0" fontId="1" fillId="0" borderId="1" xfId="0" applyFont="1" applyBorder="1" applyAlignment="1">
      <alignment horizontal="justify" vertical="top" wrapText="1"/>
    </xf>
    <xf numFmtId="0" fontId="1" fillId="0" borderId="1" xfId="0" applyFont="1" applyBorder="1" applyAlignment="1">
      <alignment horizontal="justify" vertical="top" wrapText="1"/>
    </xf>
    <xf numFmtId="0" fontId="1" fillId="0" borderId="1" xfId="0" applyFont="1" applyBorder="1" applyAlignment="1">
      <alignment horizontal="justify" vertical="top" wrapText="1"/>
    </xf>
    <xf numFmtId="0" fontId="3" fillId="2" borderId="1" xfId="0" applyFont="1" applyFill="1" applyBorder="1" applyAlignment="1">
      <alignment horizontal="justify" vertical="top" wrapText="1"/>
    </xf>
    <xf numFmtId="0" fontId="3" fillId="2" borderId="4" xfId="0" applyFont="1" applyFill="1" applyBorder="1" applyAlignment="1">
      <alignment horizontal="justify" vertical="top" wrapText="1"/>
    </xf>
    <xf numFmtId="14" fontId="1" fillId="2" borderId="1" xfId="0" applyNumberFormat="1" applyFont="1" applyFill="1" applyBorder="1" applyAlignment="1">
      <alignment horizontal="center" vertical="center" wrapText="1"/>
    </xf>
    <xf numFmtId="0" fontId="21" fillId="2" borderId="4" xfId="1" applyFill="1" applyBorder="1" applyAlignment="1">
      <alignment horizontal="justify" vertical="top" wrapText="1"/>
    </xf>
    <xf numFmtId="0" fontId="3" fillId="2" borderId="4" xfId="0" applyFont="1" applyFill="1" applyBorder="1" applyAlignment="1">
      <alignment horizontal="justify" vertical="center" wrapText="1"/>
    </xf>
    <xf numFmtId="0" fontId="21" fillId="2" borderId="4" xfId="1" applyFill="1" applyBorder="1" applyAlignment="1">
      <alignment horizontal="center" vertical="center" wrapText="1"/>
    </xf>
    <xf numFmtId="14" fontId="1" fillId="2" borderId="1" xfId="0" applyNumberFormat="1" applyFont="1" applyFill="1" applyBorder="1" applyAlignment="1">
      <alignment horizontal="justify" vertical="top" wrapText="1"/>
    </xf>
    <xf numFmtId="0" fontId="21" fillId="2" borderId="1" xfId="1" applyFill="1" applyBorder="1" applyAlignment="1">
      <alignment horizontal="justify" vertical="top" wrapText="1"/>
    </xf>
    <xf numFmtId="0" fontId="1" fillId="7" borderId="1" xfId="0" applyFont="1" applyFill="1" applyBorder="1" applyAlignment="1">
      <alignment horizontal="justify" vertical="top" wrapText="1"/>
    </xf>
    <xf numFmtId="0" fontId="2" fillId="7" borderId="1" xfId="0" applyFont="1" applyFill="1" applyBorder="1" applyAlignment="1">
      <alignment horizontal="justify" vertical="top" wrapText="1"/>
    </xf>
    <xf numFmtId="0" fontId="1" fillId="8" borderId="1" xfId="0" applyFont="1" applyFill="1" applyBorder="1" applyAlignment="1">
      <alignment horizontal="justify" vertical="top" wrapText="1"/>
    </xf>
    <xf numFmtId="17" fontId="1" fillId="8" borderId="1" xfId="0" applyNumberFormat="1" applyFont="1" applyFill="1" applyBorder="1" applyAlignment="1">
      <alignment horizontal="justify" vertical="top" wrapText="1"/>
    </xf>
    <xf numFmtId="0" fontId="3" fillId="7" borderId="1" xfId="0" applyFont="1" applyFill="1" applyBorder="1" applyAlignment="1">
      <alignment horizontal="justify" vertical="top" wrapText="1"/>
    </xf>
    <xf numFmtId="0" fontId="3" fillId="7" borderId="4" xfId="0" applyFont="1" applyFill="1" applyBorder="1" applyAlignment="1">
      <alignment horizontal="justify" vertical="top" wrapText="1"/>
    </xf>
    <xf numFmtId="0" fontId="3" fillId="8" borderId="4" xfId="0" applyFont="1" applyFill="1" applyBorder="1" applyAlignment="1">
      <alignment horizontal="justify" vertical="top" wrapText="1"/>
    </xf>
    <xf numFmtId="0" fontId="19" fillId="2" borderId="4" xfId="0" applyFont="1" applyFill="1" applyBorder="1" applyAlignment="1">
      <alignment horizontal="center" vertical="center" wrapText="1"/>
    </xf>
    <xf numFmtId="0" fontId="2" fillId="0" borderId="1" xfId="0" applyFont="1" applyBorder="1" applyAlignment="1">
      <alignment horizontal="justify" vertical="top" wrapText="1"/>
    </xf>
    <xf numFmtId="0" fontId="1" fillId="0" borderId="1" xfId="0" applyFont="1" applyBorder="1" applyAlignment="1">
      <alignment horizontal="justify" vertical="top" wrapText="1"/>
    </xf>
    <xf numFmtId="0" fontId="2" fillId="5" borderId="1" xfId="0" applyFont="1" applyFill="1" applyBorder="1" applyAlignment="1">
      <alignment horizontal="justify" vertical="top" wrapText="1"/>
    </xf>
    <xf numFmtId="0" fontId="2" fillId="4" borderId="3" xfId="0" applyFont="1" applyFill="1" applyBorder="1" applyAlignment="1">
      <alignment horizontal="justify" vertical="top" wrapText="1"/>
    </xf>
    <xf numFmtId="0" fontId="2" fillId="4" borderId="5" xfId="0" applyFont="1" applyFill="1" applyBorder="1" applyAlignment="1">
      <alignment horizontal="justify" vertical="top" wrapText="1"/>
    </xf>
    <xf numFmtId="0" fontId="2" fillId="4" borderId="6" xfId="0" applyFont="1" applyFill="1" applyBorder="1" applyAlignment="1">
      <alignment horizontal="justify" vertical="top" wrapText="1"/>
    </xf>
    <xf numFmtId="0" fontId="2" fillId="6" borderId="3" xfId="0" applyFont="1" applyFill="1" applyBorder="1" applyAlignment="1">
      <alignment horizontal="justify" vertical="top" wrapText="1"/>
    </xf>
    <xf numFmtId="0" fontId="2" fillId="6" borderId="5" xfId="0" applyFont="1" applyFill="1" applyBorder="1" applyAlignment="1">
      <alignment horizontal="justify" vertical="top" wrapText="1"/>
    </xf>
    <xf numFmtId="0" fontId="2" fillId="6" borderId="6" xfId="0" applyFont="1" applyFill="1" applyBorder="1" applyAlignment="1">
      <alignment horizontal="justify" vertical="top" wrapText="1"/>
    </xf>
    <xf numFmtId="0" fontId="2" fillId="0" borderId="5" xfId="0" applyFont="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130966</xdr:colOff>
      <xdr:row>0</xdr:row>
      <xdr:rowOff>52918</xdr:rowOff>
    </xdr:from>
    <xdr:to>
      <xdr:col>2</xdr:col>
      <xdr:colOff>690007</xdr:colOff>
      <xdr:row>2</xdr:row>
      <xdr:rowOff>213785</xdr:rowOff>
    </xdr:to>
    <xdr:pic>
      <xdr:nvPicPr>
        <xdr:cNvPr id="4" name="Imagen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7" y="52918"/>
          <a:ext cx="1861926" cy="625211"/>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ntrodememoriahistorica.gov.co/descargas/transparencia/documentos-2017/proteccion-de-datos.pdf" TargetMode="External"/><Relationship Id="rId13" Type="http://schemas.openxmlformats.org/officeDocument/2006/relationships/printerSettings" Target="../printerSettings/printerSettings1.bin"/><Relationship Id="rId3" Type="http://schemas.openxmlformats.org/officeDocument/2006/relationships/hyperlink" Target="http://www.centrodememoriahistorica.gov.co/comunicate-pqrd" TargetMode="External"/><Relationship Id="rId7" Type="http://schemas.openxmlformats.org/officeDocument/2006/relationships/hyperlink" Target="http://www.centrodememoriahistorica.gov.co/descargas/transparencia/documentos-2017/proceso-judicial-2017.pdf" TargetMode="External"/><Relationship Id="rId12" Type="http://schemas.openxmlformats.org/officeDocument/2006/relationships/hyperlink" Target="http://www.centrodememoriahistorica.gov.co/transparencia/proyectos-de-inversion" TargetMode="External"/><Relationship Id="rId2" Type="http://schemas.openxmlformats.org/officeDocument/2006/relationships/hyperlink" Target="http://www.centrodememoriahistorica.gov.co/somos-cnmh/que-es-el-centro-nacional-de-memoria-historica/mision-vision" TargetMode="External"/><Relationship Id="rId1" Type="http://schemas.openxmlformats.org/officeDocument/2006/relationships/hyperlink" Target="http://www.centrodememoriahistorica.gov.co/transparencia" TargetMode="External"/><Relationship Id="rId6" Type="http://schemas.openxmlformats.org/officeDocument/2006/relationships/hyperlink" Target="http://www.centrodememoriahistorica.gov.co/normatividad" TargetMode="External"/><Relationship Id="rId11" Type="http://schemas.openxmlformats.org/officeDocument/2006/relationships/hyperlink" Target="http://www.centrodememoriahistorica.gov.co/transparencia" TargetMode="External"/><Relationship Id="rId5" Type="http://schemas.openxmlformats.org/officeDocument/2006/relationships/hyperlink" Target="http://www.centrodememoriahistorica.gov.co/normatividad" TargetMode="External"/><Relationship Id="rId10" Type="http://schemas.openxmlformats.org/officeDocument/2006/relationships/hyperlink" Target="http://www.centrodememoriahistorica.gov.co/transparencia/lineamientos" TargetMode="External"/><Relationship Id="rId4" Type="http://schemas.openxmlformats.org/officeDocument/2006/relationships/hyperlink" Target="http://www.centrodememoriahistorica.gov.co/areas-trabajo/enfoque-diferencial/etnico" TargetMode="External"/><Relationship Id="rId9" Type="http://schemas.openxmlformats.org/officeDocument/2006/relationships/hyperlink" Target="http://www.centrodememoriahistorica.gov.co/transparencia/manuales-internos"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M49"/>
  <sheetViews>
    <sheetView showGridLines="0" tabSelected="1" topLeftCell="A6" zoomScale="60" zoomScaleNormal="60" zoomScaleSheetLayoutView="90" workbookViewId="0">
      <pane xSplit="6570" ySplit="1425" topLeftCell="K33" activePane="bottomLeft"/>
      <selection activeCell="A6" sqref="A6"/>
      <selection pane="topRight" activeCell="D6" sqref="D6"/>
      <selection pane="bottomLeft" activeCell="C33" sqref="C33"/>
      <selection pane="bottomRight" activeCell="R16" sqref="R16"/>
    </sheetView>
  </sheetViews>
  <sheetFormatPr baseColWidth="10" defaultRowHeight="16.5" x14ac:dyDescent="0.25"/>
  <cols>
    <col min="1" max="1" width="6" style="1" customWidth="1"/>
    <col min="2" max="2" width="19.42578125" style="1" customWidth="1"/>
    <col min="3" max="3" width="41.7109375" style="17" customWidth="1"/>
    <col min="4" max="4" width="31.42578125" style="1" customWidth="1"/>
    <col min="5" max="5" width="11" style="1" customWidth="1"/>
    <col min="6" max="6" width="21.140625" style="1" customWidth="1"/>
    <col min="7" max="7" width="30.7109375" style="31" customWidth="1"/>
    <col min="8" max="8" width="22.140625" style="31" customWidth="1"/>
    <col min="9" max="9" width="16.5703125" style="1" customWidth="1"/>
    <col min="10" max="10" width="55.42578125" style="1" customWidth="1"/>
    <col min="11" max="11" width="87.140625" style="1" customWidth="1"/>
    <col min="12" max="12" width="16" style="1" customWidth="1"/>
    <col min="13" max="13" width="35.42578125" style="1" customWidth="1"/>
    <col min="14" max="14" width="24.28515625" style="1" customWidth="1"/>
    <col min="15" max="15" width="11.5703125" style="1" customWidth="1"/>
    <col min="16" max="16384" width="11.42578125" style="1"/>
  </cols>
  <sheetData>
    <row r="1" spans="1:39" ht="15.75" x14ac:dyDescent="0.25">
      <c r="A1" s="66"/>
      <c r="B1" s="66"/>
      <c r="C1" s="66"/>
      <c r="D1" s="65" t="s">
        <v>113</v>
      </c>
      <c r="E1" s="65"/>
      <c r="F1" s="65"/>
      <c r="G1" s="65"/>
      <c r="H1" s="65"/>
      <c r="I1" s="65"/>
      <c r="J1" s="65"/>
      <c r="K1" s="65"/>
      <c r="L1" s="65"/>
      <c r="M1" s="4" t="s">
        <v>20</v>
      </c>
      <c r="N1" s="5" t="s">
        <v>2</v>
      </c>
      <c r="O1" s="6"/>
    </row>
    <row r="2" spans="1:39" ht="20.25" customHeight="1" x14ac:dyDescent="0.25">
      <c r="A2" s="66"/>
      <c r="B2" s="66"/>
      <c r="C2" s="66"/>
      <c r="D2" s="65"/>
      <c r="E2" s="65"/>
      <c r="F2" s="65"/>
      <c r="G2" s="65"/>
      <c r="H2" s="65"/>
      <c r="I2" s="65"/>
      <c r="J2" s="65"/>
      <c r="K2" s="65"/>
      <c r="L2" s="65"/>
      <c r="M2" s="4" t="s">
        <v>21</v>
      </c>
      <c r="N2" s="7" t="s">
        <v>15</v>
      </c>
      <c r="O2" s="6"/>
    </row>
    <row r="3" spans="1:39" ht="19.5" customHeight="1" x14ac:dyDescent="0.25">
      <c r="A3" s="66"/>
      <c r="B3" s="66"/>
      <c r="C3" s="66"/>
      <c r="D3" s="65"/>
      <c r="E3" s="65"/>
      <c r="F3" s="65"/>
      <c r="G3" s="65"/>
      <c r="H3" s="65"/>
      <c r="I3" s="65"/>
      <c r="J3" s="65"/>
      <c r="K3" s="65"/>
      <c r="L3" s="65"/>
      <c r="M3" s="4" t="s">
        <v>22</v>
      </c>
      <c r="N3" s="5" t="s">
        <v>3</v>
      </c>
      <c r="O3" s="6"/>
    </row>
    <row r="4" spans="1:39" ht="38.25" customHeight="1" x14ac:dyDescent="0.25">
      <c r="A4" s="74" t="s">
        <v>84</v>
      </c>
      <c r="B4" s="74"/>
      <c r="C4" s="74"/>
      <c r="D4" s="9"/>
      <c r="E4" s="8"/>
      <c r="F4" s="8"/>
      <c r="H4" s="35"/>
      <c r="I4" s="8"/>
      <c r="J4" s="8" t="s">
        <v>12</v>
      </c>
      <c r="K4" s="9" t="s">
        <v>114</v>
      </c>
      <c r="L4" s="9" t="s">
        <v>115</v>
      </c>
      <c r="M4" s="9" t="s">
        <v>116</v>
      </c>
      <c r="N4" s="9"/>
    </row>
    <row r="5" spans="1:39" ht="20.25" customHeight="1" x14ac:dyDescent="0.25">
      <c r="A5" s="67" t="s">
        <v>19</v>
      </c>
      <c r="B5" s="67"/>
      <c r="C5" s="67"/>
      <c r="D5" s="67"/>
      <c r="E5" s="67"/>
      <c r="F5" s="67"/>
      <c r="G5" s="67"/>
      <c r="H5" s="67"/>
      <c r="I5" s="71" t="s">
        <v>8</v>
      </c>
      <c r="J5" s="72"/>
      <c r="K5" s="73"/>
      <c r="L5" s="68" t="s">
        <v>9</v>
      </c>
      <c r="M5" s="69"/>
      <c r="N5" s="70"/>
    </row>
    <row r="6" spans="1:39" s="2" customFormat="1" ht="103.5" customHeight="1" x14ac:dyDescent="0.25">
      <c r="A6" s="10" t="s">
        <v>4</v>
      </c>
      <c r="B6" s="10" t="s">
        <v>5</v>
      </c>
      <c r="C6" s="18" t="s">
        <v>7</v>
      </c>
      <c r="D6" s="10" t="s">
        <v>16</v>
      </c>
      <c r="E6" s="10" t="s">
        <v>6</v>
      </c>
      <c r="F6" s="10" t="s">
        <v>0</v>
      </c>
      <c r="G6" s="32" t="s">
        <v>1</v>
      </c>
      <c r="H6" s="32" t="s">
        <v>17</v>
      </c>
      <c r="I6" s="11" t="s">
        <v>11</v>
      </c>
      <c r="J6" s="11" t="s">
        <v>177</v>
      </c>
      <c r="K6" s="11" t="s">
        <v>18</v>
      </c>
      <c r="L6" s="12" t="s">
        <v>13</v>
      </c>
      <c r="M6" s="12" t="s">
        <v>14</v>
      </c>
      <c r="N6" s="12" t="s">
        <v>10</v>
      </c>
      <c r="O6" s="46" t="s">
        <v>120</v>
      </c>
      <c r="P6" s="46" t="s">
        <v>121</v>
      </c>
      <c r="Q6" s="47" t="s">
        <v>150</v>
      </c>
      <c r="R6" s="1"/>
      <c r="S6" s="1"/>
      <c r="T6" s="1"/>
      <c r="U6" s="1"/>
      <c r="V6" s="1"/>
      <c r="W6" s="1"/>
      <c r="X6" s="1"/>
      <c r="Y6" s="1"/>
      <c r="Z6" s="1"/>
      <c r="AA6" s="1"/>
      <c r="AB6" s="1"/>
      <c r="AC6" s="1"/>
      <c r="AD6" s="1"/>
      <c r="AE6" s="1"/>
      <c r="AF6" s="1"/>
      <c r="AG6" s="1"/>
      <c r="AH6" s="1"/>
      <c r="AI6" s="1"/>
      <c r="AJ6" s="1"/>
      <c r="AK6" s="1"/>
      <c r="AL6" s="1"/>
      <c r="AM6" s="1"/>
    </row>
    <row r="7" spans="1:39" s="3" customFormat="1" ht="147.75" hidden="1" customHeight="1" x14ac:dyDescent="0.25">
      <c r="A7" s="3">
        <v>1</v>
      </c>
      <c r="B7" s="13" t="s">
        <v>83</v>
      </c>
      <c r="C7" s="19" t="s">
        <v>23</v>
      </c>
      <c r="D7" s="5" t="s">
        <v>81</v>
      </c>
      <c r="E7" s="5"/>
      <c r="F7" s="5"/>
      <c r="G7" s="37" t="s">
        <v>101</v>
      </c>
      <c r="H7" s="34" t="s">
        <v>99</v>
      </c>
      <c r="I7" s="5" t="s">
        <v>117</v>
      </c>
      <c r="J7" s="13" t="s">
        <v>142</v>
      </c>
      <c r="K7" s="13" t="s">
        <v>143</v>
      </c>
      <c r="L7" s="57" t="s">
        <v>178</v>
      </c>
      <c r="M7" s="57" t="s">
        <v>181</v>
      </c>
      <c r="N7" s="58" t="s">
        <v>189</v>
      </c>
      <c r="O7" s="46">
        <v>1</v>
      </c>
      <c r="P7" s="46"/>
      <c r="Q7" s="47"/>
      <c r="R7" s="1"/>
      <c r="S7" s="1"/>
      <c r="T7" s="1"/>
      <c r="U7" s="1"/>
      <c r="V7" s="1"/>
      <c r="W7" s="1"/>
      <c r="X7" s="1"/>
      <c r="Y7" s="1"/>
      <c r="Z7" s="1"/>
      <c r="AA7" s="1"/>
      <c r="AB7" s="1"/>
      <c r="AC7" s="1"/>
      <c r="AD7" s="1"/>
      <c r="AE7" s="1"/>
      <c r="AF7" s="1"/>
      <c r="AG7" s="1"/>
      <c r="AH7" s="1"/>
      <c r="AI7" s="1"/>
      <c r="AJ7" s="1"/>
      <c r="AK7" s="1"/>
      <c r="AL7" s="1"/>
      <c r="AM7" s="1"/>
    </row>
    <row r="8" spans="1:39" s="3" customFormat="1" ht="163.5" hidden="1" customHeight="1" x14ac:dyDescent="0.25">
      <c r="A8" s="3">
        <v>2</v>
      </c>
      <c r="B8" s="13" t="s">
        <v>83</v>
      </c>
      <c r="C8" s="19" t="s">
        <v>49</v>
      </c>
      <c r="D8" s="22" t="s">
        <v>81</v>
      </c>
      <c r="E8" s="5"/>
      <c r="F8" s="28">
        <v>42832</v>
      </c>
      <c r="G8" s="38" t="s">
        <v>100</v>
      </c>
      <c r="H8" s="36" t="s">
        <v>66</v>
      </c>
      <c r="I8" s="46" t="s">
        <v>117</v>
      </c>
      <c r="J8" s="55">
        <v>42933</v>
      </c>
      <c r="K8" s="13" t="s">
        <v>139</v>
      </c>
      <c r="L8" s="57" t="s">
        <v>182</v>
      </c>
      <c r="M8" s="5" t="s">
        <v>197</v>
      </c>
      <c r="N8" s="3" t="s">
        <v>196</v>
      </c>
      <c r="O8" s="46">
        <v>1</v>
      </c>
      <c r="P8" s="46"/>
      <c r="Q8" s="47">
        <v>1</v>
      </c>
      <c r="R8" s="1"/>
      <c r="S8" s="1"/>
      <c r="T8" s="1"/>
      <c r="U8" s="1"/>
      <c r="V8" s="1"/>
      <c r="W8" s="1"/>
      <c r="X8" s="1"/>
      <c r="Y8" s="1"/>
      <c r="Z8" s="1"/>
      <c r="AA8" s="1"/>
      <c r="AB8" s="1"/>
      <c r="AC8" s="1"/>
      <c r="AD8" s="1"/>
      <c r="AE8" s="1"/>
      <c r="AF8" s="1"/>
      <c r="AG8" s="1"/>
      <c r="AH8" s="1"/>
      <c r="AI8" s="1"/>
      <c r="AJ8" s="1"/>
      <c r="AK8" s="1"/>
      <c r="AL8" s="1"/>
      <c r="AM8" s="1"/>
    </row>
    <row r="9" spans="1:39" s="3" customFormat="1" ht="249" hidden="1" customHeight="1" x14ac:dyDescent="0.25">
      <c r="A9" s="3">
        <v>3</v>
      </c>
      <c r="B9" s="13" t="s">
        <v>83</v>
      </c>
      <c r="C9" s="16" t="s">
        <v>24</v>
      </c>
      <c r="D9" s="22" t="s">
        <v>81</v>
      </c>
      <c r="E9" s="5"/>
      <c r="F9" s="5"/>
      <c r="G9" s="39" t="s">
        <v>105</v>
      </c>
      <c r="H9" s="36" t="s">
        <v>65</v>
      </c>
      <c r="I9" s="46" t="s">
        <v>117</v>
      </c>
      <c r="J9" s="13" t="s">
        <v>153</v>
      </c>
      <c r="K9" s="56" t="s">
        <v>154</v>
      </c>
      <c r="L9" s="57" t="s">
        <v>178</v>
      </c>
      <c r="M9" s="57" t="s">
        <v>179</v>
      </c>
      <c r="N9" s="58" t="s">
        <v>189</v>
      </c>
      <c r="O9" s="46">
        <v>1</v>
      </c>
      <c r="P9" s="46"/>
      <c r="Q9" s="47"/>
      <c r="R9" s="1"/>
      <c r="S9" s="1"/>
      <c r="T9" s="1"/>
      <c r="U9" s="1"/>
      <c r="V9" s="1"/>
      <c r="W9" s="1"/>
      <c r="X9" s="1"/>
      <c r="Y9" s="1"/>
      <c r="Z9" s="1"/>
      <c r="AA9" s="1"/>
      <c r="AB9" s="1"/>
      <c r="AC9" s="1"/>
      <c r="AD9" s="1"/>
      <c r="AE9" s="1"/>
      <c r="AF9" s="1"/>
      <c r="AG9" s="1"/>
      <c r="AH9" s="1"/>
      <c r="AI9" s="1"/>
      <c r="AJ9" s="1"/>
      <c r="AK9" s="1"/>
      <c r="AL9" s="1"/>
      <c r="AM9" s="1"/>
    </row>
    <row r="10" spans="1:39" s="3" customFormat="1" ht="126" hidden="1" x14ac:dyDescent="0.25">
      <c r="A10" s="3">
        <v>4</v>
      </c>
      <c r="B10" s="13" t="s">
        <v>83</v>
      </c>
      <c r="C10" s="16" t="s">
        <v>64</v>
      </c>
      <c r="D10" s="22" t="s">
        <v>81</v>
      </c>
      <c r="E10" s="5"/>
      <c r="F10" s="5"/>
      <c r="G10" s="40" t="s">
        <v>93</v>
      </c>
      <c r="H10" s="36" t="s">
        <v>67</v>
      </c>
      <c r="I10" s="46" t="s">
        <v>117</v>
      </c>
      <c r="J10" s="40" t="s">
        <v>122</v>
      </c>
      <c r="K10" s="40" t="s">
        <v>123</v>
      </c>
      <c r="L10" s="59" t="s">
        <v>148</v>
      </c>
      <c r="M10" s="59" t="s">
        <v>149</v>
      </c>
      <c r="N10" s="58" t="s">
        <v>189</v>
      </c>
      <c r="O10" s="46">
        <v>1</v>
      </c>
      <c r="P10" s="46"/>
      <c r="Q10" s="47"/>
      <c r="R10" s="1"/>
      <c r="S10" s="1"/>
      <c r="T10" s="1"/>
      <c r="U10" s="1"/>
      <c r="V10" s="1"/>
      <c r="W10" s="1"/>
      <c r="X10" s="1"/>
      <c r="Y10" s="1"/>
      <c r="Z10" s="1"/>
      <c r="AA10" s="1"/>
      <c r="AB10" s="1"/>
      <c r="AC10" s="1"/>
      <c r="AD10" s="1"/>
      <c r="AE10" s="1"/>
      <c r="AF10" s="1"/>
      <c r="AG10" s="1"/>
      <c r="AH10" s="1"/>
      <c r="AI10" s="1"/>
      <c r="AJ10" s="1"/>
      <c r="AK10" s="1"/>
      <c r="AL10" s="1"/>
      <c r="AM10" s="1"/>
    </row>
    <row r="11" spans="1:39" s="3" customFormat="1" ht="114" hidden="1" customHeight="1" x14ac:dyDescent="0.25">
      <c r="A11" s="3">
        <v>5</v>
      </c>
      <c r="B11" s="13" t="s">
        <v>83</v>
      </c>
      <c r="C11" s="16" t="s">
        <v>37</v>
      </c>
      <c r="D11" s="22" t="s">
        <v>81</v>
      </c>
      <c r="E11" s="5"/>
      <c r="F11" s="5"/>
      <c r="G11" s="38" t="s">
        <v>106</v>
      </c>
      <c r="H11" s="36" t="s">
        <v>67</v>
      </c>
      <c r="I11" s="46" t="s">
        <v>117</v>
      </c>
      <c r="J11" s="40" t="s">
        <v>124</v>
      </c>
      <c r="K11" s="40" t="s">
        <v>125</v>
      </c>
      <c r="L11" s="59" t="s">
        <v>148</v>
      </c>
      <c r="M11" s="59" t="s">
        <v>149</v>
      </c>
      <c r="N11" s="58" t="s">
        <v>189</v>
      </c>
      <c r="O11" s="46">
        <v>1</v>
      </c>
      <c r="P11" s="46"/>
      <c r="Q11" s="47"/>
      <c r="R11" s="1"/>
      <c r="S11" s="1"/>
      <c r="T11" s="1"/>
      <c r="U11" s="1"/>
      <c r="V11" s="1"/>
      <c r="W11" s="1"/>
      <c r="X11" s="1"/>
      <c r="Y11" s="1"/>
      <c r="Z11" s="1"/>
      <c r="AA11" s="1"/>
      <c r="AB11" s="1"/>
      <c r="AC11" s="1"/>
      <c r="AD11" s="1"/>
      <c r="AE11" s="1"/>
      <c r="AF11" s="1"/>
      <c r="AG11" s="1"/>
      <c r="AH11" s="1"/>
      <c r="AI11" s="1"/>
      <c r="AJ11" s="1"/>
      <c r="AK11" s="1"/>
      <c r="AL11" s="1"/>
      <c r="AM11" s="1"/>
    </row>
    <row r="12" spans="1:39" s="3" customFormat="1" ht="102.75" hidden="1" customHeight="1" x14ac:dyDescent="0.25">
      <c r="A12" s="3">
        <v>6</v>
      </c>
      <c r="B12" s="13" t="s">
        <v>83</v>
      </c>
      <c r="C12" s="16" t="s">
        <v>25</v>
      </c>
      <c r="D12" s="22" t="s">
        <v>81</v>
      </c>
      <c r="E12" s="5"/>
      <c r="F12" s="5"/>
      <c r="G12" s="41" t="s">
        <v>102</v>
      </c>
      <c r="H12" s="36" t="s">
        <v>67</v>
      </c>
      <c r="I12" s="46" t="s">
        <v>117</v>
      </c>
      <c r="J12" s="40" t="s">
        <v>126</v>
      </c>
      <c r="K12" s="40" t="s">
        <v>127</v>
      </c>
      <c r="L12" s="59" t="s">
        <v>148</v>
      </c>
      <c r="M12" s="59" t="s">
        <v>149</v>
      </c>
      <c r="N12" s="58" t="s">
        <v>189</v>
      </c>
      <c r="O12" s="46">
        <v>1</v>
      </c>
      <c r="P12" s="46"/>
      <c r="Q12" s="47"/>
      <c r="R12" s="1"/>
      <c r="S12" s="1"/>
      <c r="T12" s="1"/>
      <c r="U12" s="1"/>
      <c r="V12" s="1"/>
      <c r="W12" s="1"/>
      <c r="X12" s="1"/>
      <c r="Y12" s="1"/>
      <c r="Z12" s="1"/>
      <c r="AA12" s="1"/>
      <c r="AB12" s="1"/>
      <c r="AC12" s="1"/>
      <c r="AD12" s="1"/>
      <c r="AE12" s="1"/>
      <c r="AF12" s="1"/>
      <c r="AG12" s="1"/>
      <c r="AH12" s="1"/>
      <c r="AI12" s="1"/>
      <c r="AJ12" s="1"/>
      <c r="AK12" s="1"/>
      <c r="AL12" s="1"/>
      <c r="AM12" s="1"/>
    </row>
    <row r="13" spans="1:39" s="3" customFormat="1" ht="99.75" hidden="1" customHeight="1" x14ac:dyDescent="0.25">
      <c r="A13" s="3">
        <v>7</v>
      </c>
      <c r="B13" s="13" t="s">
        <v>83</v>
      </c>
      <c r="C13" s="16" t="s">
        <v>38</v>
      </c>
      <c r="D13" s="22" t="s">
        <v>81</v>
      </c>
      <c r="E13" s="5"/>
      <c r="F13" s="5"/>
      <c r="G13" s="38" t="s">
        <v>106</v>
      </c>
      <c r="H13" s="36" t="s">
        <v>67</v>
      </c>
      <c r="I13" s="46" t="s">
        <v>117</v>
      </c>
      <c r="J13" s="40" t="s">
        <v>128</v>
      </c>
      <c r="K13" s="40" t="s">
        <v>129</v>
      </c>
      <c r="L13" s="59" t="s">
        <v>148</v>
      </c>
      <c r="M13" s="59" t="s">
        <v>149</v>
      </c>
      <c r="N13" s="58" t="s">
        <v>189</v>
      </c>
      <c r="O13" s="46">
        <v>1</v>
      </c>
      <c r="P13" s="46"/>
      <c r="Q13" s="47"/>
      <c r="R13" s="1"/>
      <c r="S13" s="1"/>
      <c r="T13" s="1"/>
      <c r="U13" s="1"/>
      <c r="V13" s="1"/>
      <c r="W13" s="1"/>
      <c r="X13" s="1"/>
      <c r="Y13" s="1"/>
      <c r="Z13" s="1"/>
      <c r="AA13" s="1"/>
      <c r="AB13" s="1"/>
      <c r="AC13" s="1"/>
      <c r="AD13" s="1"/>
      <c r="AE13" s="1"/>
      <c r="AF13" s="1"/>
      <c r="AG13" s="1"/>
      <c r="AH13" s="1"/>
      <c r="AI13" s="1"/>
      <c r="AJ13" s="1"/>
      <c r="AK13" s="1"/>
      <c r="AL13" s="1"/>
      <c r="AM13" s="1"/>
    </row>
    <row r="14" spans="1:39" s="3" customFormat="1" ht="118.5" hidden="1" customHeight="1" x14ac:dyDescent="0.25">
      <c r="A14" s="3">
        <v>8</v>
      </c>
      <c r="B14" s="13" t="s">
        <v>83</v>
      </c>
      <c r="C14" s="16" t="s">
        <v>26</v>
      </c>
      <c r="D14" s="22" t="s">
        <v>81</v>
      </c>
      <c r="E14" s="5"/>
      <c r="F14" s="5"/>
      <c r="G14" s="41" t="s">
        <v>102</v>
      </c>
      <c r="H14" s="36" t="s">
        <v>68</v>
      </c>
      <c r="I14" s="46" t="s">
        <v>117</v>
      </c>
      <c r="J14" s="40" t="s">
        <v>130</v>
      </c>
      <c r="K14" s="40" t="s">
        <v>131</v>
      </c>
      <c r="L14" s="57" t="s">
        <v>178</v>
      </c>
      <c r="M14" s="59" t="s">
        <v>149</v>
      </c>
      <c r="N14" s="58" t="s">
        <v>189</v>
      </c>
      <c r="O14" s="46">
        <v>1</v>
      </c>
      <c r="P14" s="46"/>
      <c r="Q14" s="47"/>
      <c r="R14" s="1"/>
      <c r="S14" s="1"/>
      <c r="T14" s="1"/>
      <c r="U14" s="1"/>
      <c r="V14" s="1"/>
      <c r="W14" s="1"/>
      <c r="X14" s="1"/>
      <c r="Y14" s="1"/>
      <c r="Z14" s="1"/>
      <c r="AA14" s="1"/>
      <c r="AB14" s="1"/>
      <c r="AC14" s="1"/>
      <c r="AD14" s="1"/>
      <c r="AE14" s="1"/>
      <c r="AF14" s="1"/>
      <c r="AG14" s="1"/>
      <c r="AH14" s="1"/>
      <c r="AI14" s="1"/>
      <c r="AJ14" s="1"/>
      <c r="AK14" s="1"/>
      <c r="AL14" s="1"/>
      <c r="AM14" s="1"/>
    </row>
    <row r="15" spans="1:39" s="3" customFormat="1" ht="126" hidden="1" x14ac:dyDescent="0.25">
      <c r="A15" s="3">
        <v>9</v>
      </c>
      <c r="B15" s="13" t="s">
        <v>83</v>
      </c>
      <c r="C15" s="16" t="s">
        <v>27</v>
      </c>
      <c r="D15" s="22" t="s">
        <v>81</v>
      </c>
      <c r="E15" s="5"/>
      <c r="F15" s="5"/>
      <c r="G15" s="38" t="s">
        <v>104</v>
      </c>
      <c r="H15" s="36" t="s">
        <v>87</v>
      </c>
      <c r="I15" s="46" t="s">
        <v>117</v>
      </c>
      <c r="J15" s="40" t="s">
        <v>124</v>
      </c>
      <c r="K15" s="40" t="s">
        <v>132</v>
      </c>
      <c r="L15" s="59" t="s">
        <v>148</v>
      </c>
      <c r="M15" s="59" t="s">
        <v>149</v>
      </c>
      <c r="N15" s="58" t="s">
        <v>189</v>
      </c>
      <c r="O15" s="46">
        <v>1</v>
      </c>
      <c r="P15" s="46"/>
      <c r="Q15" s="47"/>
      <c r="R15" s="1"/>
      <c r="S15" s="1"/>
      <c r="T15" s="1"/>
      <c r="U15" s="1"/>
      <c r="V15" s="1"/>
      <c r="W15" s="1"/>
      <c r="X15" s="1"/>
      <c r="Y15" s="1"/>
      <c r="Z15" s="1"/>
      <c r="AA15" s="1"/>
      <c r="AB15" s="1"/>
      <c r="AC15" s="1"/>
      <c r="AD15" s="1"/>
      <c r="AE15" s="1"/>
      <c r="AF15" s="1"/>
      <c r="AG15" s="1"/>
      <c r="AH15" s="1"/>
      <c r="AI15" s="1"/>
      <c r="AJ15" s="1"/>
      <c r="AK15" s="1"/>
      <c r="AL15" s="1"/>
      <c r="AM15" s="1"/>
    </row>
    <row r="16" spans="1:39" s="3" customFormat="1" ht="150" hidden="1" customHeight="1" x14ac:dyDescent="0.25">
      <c r="A16" s="3">
        <v>10</v>
      </c>
      <c r="B16" s="13" t="s">
        <v>83</v>
      </c>
      <c r="C16" s="16" t="s">
        <v>28</v>
      </c>
      <c r="D16" s="22" t="s">
        <v>81</v>
      </c>
      <c r="E16" s="5"/>
      <c r="F16" s="5"/>
      <c r="G16" s="38" t="s">
        <v>107</v>
      </c>
      <c r="H16" s="36" t="s">
        <v>67</v>
      </c>
      <c r="I16" s="46" t="s">
        <v>117</v>
      </c>
      <c r="J16" s="40" t="s">
        <v>133</v>
      </c>
      <c r="K16" s="40"/>
      <c r="L16" s="60" t="s">
        <v>200</v>
      </c>
      <c r="M16" s="59" t="s">
        <v>201</v>
      </c>
      <c r="N16" s="58" t="s">
        <v>189</v>
      </c>
      <c r="O16" s="46">
        <v>1</v>
      </c>
      <c r="P16" s="46"/>
      <c r="Q16" s="47"/>
      <c r="R16" s="1"/>
      <c r="S16" s="1"/>
      <c r="T16" s="1"/>
      <c r="U16" s="1"/>
      <c r="V16" s="1"/>
      <c r="W16" s="1"/>
      <c r="X16" s="1"/>
      <c r="Y16" s="1"/>
      <c r="Z16" s="1"/>
      <c r="AA16" s="1"/>
      <c r="AB16" s="1"/>
      <c r="AC16" s="1"/>
      <c r="AD16" s="1"/>
      <c r="AE16" s="1"/>
      <c r="AF16" s="1"/>
      <c r="AG16" s="1"/>
      <c r="AH16" s="1"/>
      <c r="AI16" s="1"/>
      <c r="AJ16" s="1"/>
      <c r="AK16" s="1"/>
      <c r="AL16" s="1"/>
      <c r="AM16" s="1"/>
    </row>
    <row r="17" spans="1:39" s="3" customFormat="1" ht="99" hidden="1" customHeight="1" x14ac:dyDescent="0.25">
      <c r="A17" s="3">
        <v>11</v>
      </c>
      <c r="B17" s="13" t="s">
        <v>83</v>
      </c>
      <c r="C17" s="16" t="s">
        <v>29</v>
      </c>
      <c r="D17" s="22" t="s">
        <v>81</v>
      </c>
      <c r="E17" s="5"/>
      <c r="F17" s="5"/>
      <c r="G17" s="40" t="s">
        <v>108</v>
      </c>
      <c r="H17" s="36" t="s">
        <v>88</v>
      </c>
      <c r="I17" s="46" t="s">
        <v>117</v>
      </c>
      <c r="J17" s="13"/>
      <c r="K17" s="13"/>
      <c r="L17" s="59" t="s">
        <v>148</v>
      </c>
      <c r="M17" s="59" t="s">
        <v>151</v>
      </c>
      <c r="N17" s="58" t="s">
        <v>189</v>
      </c>
      <c r="O17" s="46">
        <v>1</v>
      </c>
      <c r="P17" s="46"/>
      <c r="Q17" s="47"/>
      <c r="R17" s="1"/>
      <c r="S17" s="1"/>
      <c r="T17" s="1"/>
      <c r="U17" s="1"/>
      <c r="V17" s="1"/>
      <c r="W17" s="1"/>
      <c r="X17" s="1"/>
      <c r="Y17" s="1"/>
      <c r="Z17" s="1"/>
      <c r="AA17" s="1"/>
      <c r="AB17" s="1"/>
      <c r="AC17" s="1"/>
      <c r="AD17" s="1"/>
      <c r="AE17" s="1"/>
      <c r="AF17" s="1"/>
      <c r="AG17" s="1"/>
      <c r="AH17" s="1"/>
      <c r="AI17" s="1"/>
      <c r="AJ17" s="1"/>
      <c r="AK17" s="1"/>
      <c r="AL17" s="1"/>
      <c r="AM17" s="1"/>
    </row>
    <row r="18" spans="1:39" s="3" customFormat="1" ht="187.5" customHeight="1" x14ac:dyDescent="0.25">
      <c r="A18" s="3">
        <v>12</v>
      </c>
      <c r="B18" s="13" t="s">
        <v>83</v>
      </c>
      <c r="C18" s="16" t="s">
        <v>30</v>
      </c>
      <c r="D18" s="22" t="s">
        <v>81</v>
      </c>
      <c r="E18" s="5"/>
      <c r="F18" s="28">
        <v>42832</v>
      </c>
      <c r="G18" s="42" t="s">
        <v>100</v>
      </c>
      <c r="H18" s="36" t="s">
        <v>66</v>
      </c>
      <c r="I18" s="46" t="s">
        <v>117</v>
      </c>
      <c r="J18" s="55">
        <v>42933</v>
      </c>
      <c r="K18" s="56" t="s">
        <v>144</v>
      </c>
      <c r="L18" s="57" t="s">
        <v>182</v>
      </c>
      <c r="M18" s="57" t="s">
        <v>184</v>
      </c>
      <c r="N18" s="58" t="s">
        <v>183</v>
      </c>
      <c r="O18" s="46"/>
      <c r="P18" s="46">
        <v>1</v>
      </c>
      <c r="Q18" s="47">
        <v>1</v>
      </c>
      <c r="R18" s="1"/>
      <c r="S18" s="1"/>
      <c r="T18" s="1"/>
      <c r="U18" s="1"/>
      <c r="V18" s="1"/>
      <c r="W18" s="1"/>
      <c r="X18" s="1"/>
      <c r="Y18" s="1"/>
      <c r="Z18" s="1"/>
      <c r="AA18" s="1"/>
      <c r="AB18" s="1"/>
      <c r="AC18" s="1"/>
      <c r="AD18" s="1"/>
      <c r="AE18" s="1"/>
      <c r="AF18" s="1"/>
      <c r="AG18" s="1"/>
      <c r="AH18" s="1"/>
      <c r="AI18" s="1"/>
      <c r="AJ18" s="1"/>
      <c r="AK18" s="1"/>
      <c r="AL18" s="1"/>
      <c r="AM18" s="1"/>
    </row>
    <row r="19" spans="1:39" s="3" customFormat="1" ht="180" customHeight="1" x14ac:dyDescent="0.25">
      <c r="A19" s="3">
        <v>13</v>
      </c>
      <c r="B19" s="13" t="s">
        <v>83</v>
      </c>
      <c r="C19" s="16" t="s">
        <v>31</v>
      </c>
      <c r="D19" s="22" t="s">
        <v>81</v>
      </c>
      <c r="E19" s="5"/>
      <c r="F19" s="28">
        <v>42832</v>
      </c>
      <c r="G19" s="42" t="s">
        <v>100</v>
      </c>
      <c r="H19" s="36" t="s">
        <v>66</v>
      </c>
      <c r="I19" s="46" t="s">
        <v>117</v>
      </c>
      <c r="J19" s="55">
        <v>42933</v>
      </c>
      <c r="K19" s="56" t="s">
        <v>144</v>
      </c>
      <c r="L19" s="57" t="s">
        <v>182</v>
      </c>
      <c r="M19" s="57" t="s">
        <v>195</v>
      </c>
      <c r="N19" s="58" t="s">
        <v>185</v>
      </c>
      <c r="O19" s="46"/>
      <c r="P19" s="46">
        <v>1</v>
      </c>
      <c r="Q19" s="47">
        <v>1</v>
      </c>
      <c r="R19" s="1"/>
      <c r="S19" s="1"/>
      <c r="T19" s="1"/>
      <c r="U19" s="1"/>
      <c r="V19" s="1"/>
      <c r="W19" s="1"/>
      <c r="X19" s="1"/>
      <c r="Y19" s="1"/>
      <c r="Z19" s="1"/>
      <c r="AA19" s="1"/>
      <c r="AB19" s="1"/>
      <c r="AC19" s="1"/>
      <c r="AD19" s="1"/>
      <c r="AE19" s="1"/>
      <c r="AF19" s="1"/>
      <c r="AG19" s="1"/>
      <c r="AH19" s="1"/>
      <c r="AI19" s="1"/>
      <c r="AJ19" s="1"/>
      <c r="AK19" s="1"/>
      <c r="AL19" s="1"/>
      <c r="AM19" s="1"/>
    </row>
    <row r="20" spans="1:39" s="3" customFormat="1" ht="126" hidden="1" x14ac:dyDescent="0.25">
      <c r="A20" s="3">
        <v>14</v>
      </c>
      <c r="B20" s="13" t="s">
        <v>83</v>
      </c>
      <c r="C20" s="16" t="s">
        <v>39</v>
      </c>
      <c r="D20" s="22" t="s">
        <v>81</v>
      </c>
      <c r="E20" s="14"/>
      <c r="F20" s="14"/>
      <c r="G20" s="40" t="s">
        <v>109</v>
      </c>
      <c r="H20" s="36" t="s">
        <v>89</v>
      </c>
      <c r="I20" s="46" t="s">
        <v>117</v>
      </c>
      <c r="J20" s="49" t="s">
        <v>155</v>
      </c>
      <c r="K20" s="49" t="s">
        <v>156</v>
      </c>
      <c r="L20" s="59" t="s">
        <v>148</v>
      </c>
      <c r="M20" s="59" t="s">
        <v>173</v>
      </c>
      <c r="N20" s="58" t="s">
        <v>189</v>
      </c>
      <c r="O20" s="46">
        <v>1</v>
      </c>
      <c r="P20" s="46"/>
      <c r="Q20" s="47"/>
      <c r="R20" s="1"/>
      <c r="S20" s="1"/>
      <c r="T20" s="1"/>
      <c r="U20" s="1"/>
      <c r="V20" s="1"/>
      <c r="W20" s="1"/>
      <c r="X20" s="1"/>
      <c r="Y20" s="1"/>
      <c r="Z20" s="1"/>
      <c r="AA20" s="1"/>
      <c r="AB20" s="1"/>
      <c r="AC20" s="1"/>
      <c r="AD20" s="1"/>
      <c r="AE20" s="1"/>
      <c r="AF20" s="1"/>
      <c r="AG20" s="1"/>
      <c r="AH20" s="1"/>
      <c r="AI20" s="1"/>
      <c r="AJ20" s="1"/>
      <c r="AK20" s="1"/>
      <c r="AL20" s="1"/>
      <c r="AM20" s="1"/>
    </row>
    <row r="21" spans="1:39" s="3" customFormat="1" ht="149.25" customHeight="1" x14ac:dyDescent="0.25">
      <c r="A21" s="3">
        <v>15</v>
      </c>
      <c r="B21" s="13" t="s">
        <v>83</v>
      </c>
      <c r="C21" s="16" t="s">
        <v>32</v>
      </c>
      <c r="D21" s="22" t="s">
        <v>81</v>
      </c>
      <c r="E21" s="14"/>
      <c r="F21" s="29">
        <v>42810</v>
      </c>
      <c r="G21" s="42" t="s">
        <v>100</v>
      </c>
      <c r="H21" s="36" t="s">
        <v>69</v>
      </c>
      <c r="I21" s="46" t="s">
        <v>117</v>
      </c>
      <c r="J21" s="49" t="s">
        <v>159</v>
      </c>
      <c r="K21" s="49" t="s">
        <v>160</v>
      </c>
      <c r="L21" s="57" t="s">
        <v>182</v>
      </c>
      <c r="M21" s="61" t="s">
        <v>186</v>
      </c>
      <c r="N21" s="58" t="s">
        <v>185</v>
      </c>
      <c r="O21" s="46"/>
      <c r="P21" s="46">
        <v>1</v>
      </c>
      <c r="Q21" s="47">
        <v>1</v>
      </c>
      <c r="R21" s="1"/>
      <c r="S21" s="1"/>
      <c r="T21" s="1"/>
      <c r="U21" s="1"/>
      <c r="V21" s="1"/>
      <c r="W21" s="1"/>
      <c r="X21" s="1"/>
      <c r="Y21" s="1"/>
      <c r="Z21" s="1"/>
      <c r="AA21" s="1"/>
      <c r="AB21" s="1"/>
      <c r="AC21" s="1"/>
      <c r="AD21" s="1"/>
      <c r="AE21" s="1"/>
      <c r="AF21" s="1"/>
      <c r="AG21" s="1"/>
      <c r="AH21" s="1"/>
      <c r="AI21" s="1"/>
      <c r="AJ21" s="1"/>
      <c r="AK21" s="1"/>
      <c r="AL21" s="1"/>
      <c r="AM21" s="1"/>
    </row>
    <row r="22" spans="1:39" ht="152.25" hidden="1" customHeight="1" x14ac:dyDescent="0.25">
      <c r="A22" s="3">
        <v>16</v>
      </c>
      <c r="B22" s="13" t="s">
        <v>83</v>
      </c>
      <c r="C22" s="16" t="s">
        <v>33</v>
      </c>
      <c r="D22" s="22" t="s">
        <v>81</v>
      </c>
      <c r="E22" s="14"/>
      <c r="F22" s="29">
        <v>42810</v>
      </c>
      <c r="G22" s="42" t="s">
        <v>100</v>
      </c>
      <c r="H22" s="36" t="s">
        <v>69</v>
      </c>
      <c r="I22" s="46" t="s">
        <v>117</v>
      </c>
      <c r="J22" s="50" t="s">
        <v>157</v>
      </c>
      <c r="K22" s="49" t="s">
        <v>158</v>
      </c>
      <c r="L22" s="59" t="s">
        <v>148</v>
      </c>
      <c r="M22" s="59" t="s">
        <v>149</v>
      </c>
      <c r="N22" s="58" t="s">
        <v>189</v>
      </c>
      <c r="O22" s="46">
        <v>1</v>
      </c>
      <c r="P22" s="46"/>
      <c r="Q22" s="47"/>
    </row>
    <row r="23" spans="1:39" ht="127.5" hidden="1" customHeight="1" x14ac:dyDescent="0.25">
      <c r="A23" s="3">
        <v>17</v>
      </c>
      <c r="B23" s="13" t="s">
        <v>83</v>
      </c>
      <c r="C23" s="16" t="s">
        <v>34</v>
      </c>
      <c r="D23" s="22" t="s">
        <v>81</v>
      </c>
      <c r="E23" s="14"/>
      <c r="F23" s="29">
        <v>42810</v>
      </c>
      <c r="G23" s="42" t="s">
        <v>100</v>
      </c>
      <c r="H23" s="36" t="s">
        <v>69</v>
      </c>
      <c r="I23" s="46" t="s">
        <v>117</v>
      </c>
      <c r="J23" s="50" t="s">
        <v>161</v>
      </c>
      <c r="K23" s="52" t="s">
        <v>162</v>
      </c>
      <c r="L23" s="57" t="s">
        <v>178</v>
      </c>
      <c r="M23" s="59" t="s">
        <v>149</v>
      </c>
      <c r="N23" s="58" t="s">
        <v>189</v>
      </c>
      <c r="O23" s="46">
        <v>1</v>
      </c>
      <c r="P23" s="46"/>
      <c r="Q23" s="47"/>
    </row>
    <row r="24" spans="1:39" ht="100.5" hidden="1" customHeight="1" x14ac:dyDescent="0.25">
      <c r="A24" s="3">
        <v>18</v>
      </c>
      <c r="B24" s="13" t="s">
        <v>83</v>
      </c>
      <c r="C24" s="16" t="s">
        <v>35</v>
      </c>
      <c r="D24" s="22" t="s">
        <v>81</v>
      </c>
      <c r="E24" s="14"/>
      <c r="F24" s="29">
        <v>42810</v>
      </c>
      <c r="G24" s="42" t="s">
        <v>176</v>
      </c>
      <c r="H24" s="36" t="s">
        <v>69</v>
      </c>
      <c r="I24" s="46" t="s">
        <v>117</v>
      </c>
      <c r="J24" s="50" t="s">
        <v>163</v>
      </c>
      <c r="K24" s="50" t="s">
        <v>187</v>
      </c>
      <c r="L24" s="57" t="s">
        <v>182</v>
      </c>
      <c r="M24" s="62" t="s">
        <v>188</v>
      </c>
      <c r="N24" s="58" t="s">
        <v>189</v>
      </c>
      <c r="O24" s="46">
        <v>1</v>
      </c>
      <c r="P24" s="46"/>
      <c r="Q24" s="47"/>
    </row>
    <row r="25" spans="1:39" ht="81.75" hidden="1" customHeight="1" x14ac:dyDescent="0.25">
      <c r="A25" s="3">
        <v>19</v>
      </c>
      <c r="B25" s="13" t="s">
        <v>83</v>
      </c>
      <c r="C25" s="16" t="s">
        <v>36</v>
      </c>
      <c r="D25" s="22" t="s">
        <v>81</v>
      </c>
      <c r="E25" s="14"/>
      <c r="F25" s="29">
        <v>42810</v>
      </c>
      <c r="G25" s="42" t="s">
        <v>100</v>
      </c>
      <c r="H25" s="36" t="s">
        <v>69</v>
      </c>
      <c r="I25" s="46" t="s">
        <v>117</v>
      </c>
      <c r="J25" s="50" t="s">
        <v>164</v>
      </c>
      <c r="K25" s="50" t="s">
        <v>127</v>
      </c>
      <c r="L25" s="59" t="s">
        <v>148</v>
      </c>
      <c r="M25" s="59" t="s">
        <v>149</v>
      </c>
      <c r="N25" s="58" t="s">
        <v>189</v>
      </c>
      <c r="O25" s="46">
        <v>1</v>
      </c>
      <c r="P25" s="46"/>
      <c r="Q25" s="47"/>
    </row>
    <row r="26" spans="1:39" ht="126" hidden="1" x14ac:dyDescent="0.25">
      <c r="A26" s="3">
        <v>20</v>
      </c>
      <c r="B26" s="13" t="s">
        <v>83</v>
      </c>
      <c r="C26" s="16" t="s">
        <v>40</v>
      </c>
      <c r="D26" s="22" t="s">
        <v>81</v>
      </c>
      <c r="E26" s="14"/>
      <c r="F26" s="29">
        <v>42810</v>
      </c>
      <c r="G26" s="42" t="s">
        <v>100</v>
      </c>
      <c r="H26" s="36" t="s">
        <v>175</v>
      </c>
      <c r="I26" s="46" t="s">
        <v>117</v>
      </c>
      <c r="J26" s="50" t="s">
        <v>165</v>
      </c>
      <c r="K26" s="50"/>
      <c r="L26" s="59" t="s">
        <v>148</v>
      </c>
      <c r="M26" s="63" t="s">
        <v>174</v>
      </c>
      <c r="N26" s="58" t="s">
        <v>189</v>
      </c>
      <c r="O26" s="46">
        <v>1</v>
      </c>
      <c r="P26" s="46"/>
      <c r="Q26" s="47"/>
    </row>
    <row r="27" spans="1:39" ht="123" hidden="1" customHeight="1" x14ac:dyDescent="0.25">
      <c r="A27" s="3">
        <v>21</v>
      </c>
      <c r="B27" s="13" t="s">
        <v>83</v>
      </c>
      <c r="C27" s="16" t="s">
        <v>41</v>
      </c>
      <c r="D27" s="22" t="s">
        <v>81</v>
      </c>
      <c r="E27" s="14"/>
      <c r="F27" s="29">
        <v>42810</v>
      </c>
      <c r="G27" s="42" t="s">
        <v>100</v>
      </c>
      <c r="H27" s="36" t="s">
        <v>69</v>
      </c>
      <c r="I27" s="46" t="s">
        <v>117</v>
      </c>
      <c r="J27" s="50" t="s">
        <v>166</v>
      </c>
      <c r="K27" s="50" t="s">
        <v>167</v>
      </c>
      <c r="L27" s="59" t="s">
        <v>148</v>
      </c>
      <c r="M27" s="59" t="s">
        <v>149</v>
      </c>
      <c r="N27" s="58" t="s">
        <v>189</v>
      </c>
      <c r="O27" s="46">
        <v>1</v>
      </c>
      <c r="P27" s="46"/>
      <c r="Q27" s="47"/>
    </row>
    <row r="28" spans="1:39" ht="158.25" hidden="1" customHeight="1" x14ac:dyDescent="0.25">
      <c r="A28" s="3">
        <v>22</v>
      </c>
      <c r="B28" s="13" t="s">
        <v>83</v>
      </c>
      <c r="C28" s="16" t="s">
        <v>42</v>
      </c>
      <c r="D28" s="22" t="s">
        <v>81</v>
      </c>
      <c r="E28" s="14"/>
      <c r="F28" s="29">
        <v>42810</v>
      </c>
      <c r="G28" s="42" t="s">
        <v>100</v>
      </c>
      <c r="H28" s="36" t="s">
        <v>175</v>
      </c>
      <c r="I28" s="46" t="s">
        <v>117</v>
      </c>
      <c r="J28" s="50" t="s">
        <v>168</v>
      </c>
      <c r="K28" s="50" t="s">
        <v>191</v>
      </c>
      <c r="L28" s="57" t="s">
        <v>182</v>
      </c>
      <c r="M28" s="62" t="s">
        <v>190</v>
      </c>
      <c r="N28" s="58" t="s">
        <v>189</v>
      </c>
      <c r="O28" s="46">
        <v>1</v>
      </c>
      <c r="P28" s="46"/>
      <c r="Q28" s="47"/>
    </row>
    <row r="29" spans="1:39" ht="100.5" hidden="1" customHeight="1" x14ac:dyDescent="0.25">
      <c r="A29" s="3">
        <v>23</v>
      </c>
      <c r="B29" s="13" t="s">
        <v>83</v>
      </c>
      <c r="C29" s="16" t="s">
        <v>43</v>
      </c>
      <c r="D29" s="22" t="s">
        <v>81</v>
      </c>
      <c r="E29" s="14"/>
      <c r="F29" s="29">
        <v>42810</v>
      </c>
      <c r="G29" s="42" t="s">
        <v>100</v>
      </c>
      <c r="H29" s="36" t="s">
        <v>69</v>
      </c>
      <c r="I29" s="46" t="s">
        <v>117</v>
      </c>
      <c r="J29" s="50" t="s">
        <v>169</v>
      </c>
      <c r="K29" s="50" t="s">
        <v>127</v>
      </c>
      <c r="L29" s="59" t="s">
        <v>148</v>
      </c>
      <c r="M29" s="59" t="s">
        <v>149</v>
      </c>
      <c r="N29" s="58" t="s">
        <v>189</v>
      </c>
      <c r="O29" s="46">
        <v>1</v>
      </c>
      <c r="P29" s="46"/>
      <c r="Q29" s="47"/>
    </row>
    <row r="30" spans="1:39" ht="101.25" hidden="1" customHeight="1" x14ac:dyDescent="0.25">
      <c r="A30" s="3">
        <v>24</v>
      </c>
      <c r="B30" s="13" t="s">
        <v>83</v>
      </c>
      <c r="C30" s="16" t="s">
        <v>44</v>
      </c>
      <c r="D30" s="22" t="s">
        <v>81</v>
      </c>
      <c r="E30" s="14"/>
      <c r="F30" s="15"/>
      <c r="G30" s="42" t="s">
        <v>111</v>
      </c>
      <c r="H30" s="33" t="s">
        <v>70</v>
      </c>
      <c r="I30" s="46" t="s">
        <v>117</v>
      </c>
      <c r="J30" s="51">
        <v>42933</v>
      </c>
      <c r="K30" s="52" t="s">
        <v>145</v>
      </c>
      <c r="L30" s="59" t="s">
        <v>148</v>
      </c>
      <c r="M30" s="59" t="s">
        <v>149</v>
      </c>
      <c r="N30" s="58" t="s">
        <v>189</v>
      </c>
      <c r="O30" s="46">
        <v>1</v>
      </c>
      <c r="P30" s="46"/>
      <c r="Q30" s="47"/>
    </row>
    <row r="31" spans="1:39" ht="152.25" customHeight="1" x14ac:dyDescent="0.25">
      <c r="A31" s="3">
        <v>25</v>
      </c>
      <c r="B31" s="13" t="s">
        <v>83</v>
      </c>
      <c r="C31" s="16" t="s">
        <v>71</v>
      </c>
      <c r="D31" s="22" t="s">
        <v>81</v>
      </c>
      <c r="E31" s="14"/>
      <c r="F31" s="15"/>
      <c r="G31" s="64"/>
      <c r="H31" s="45" t="s">
        <v>90</v>
      </c>
      <c r="I31" s="46" t="s">
        <v>117</v>
      </c>
      <c r="J31" s="52"/>
      <c r="K31" s="50"/>
      <c r="L31" s="57" t="s">
        <v>182</v>
      </c>
      <c r="M31" s="62" t="s">
        <v>192</v>
      </c>
      <c r="N31" s="58" t="s">
        <v>185</v>
      </c>
      <c r="O31" s="46"/>
      <c r="P31" s="46">
        <v>1</v>
      </c>
      <c r="Q31" s="47">
        <v>1</v>
      </c>
    </row>
    <row r="32" spans="1:39" ht="69" hidden="1" customHeight="1" x14ac:dyDescent="0.25">
      <c r="A32" s="3">
        <v>26</v>
      </c>
      <c r="B32" s="13" t="s">
        <v>83</v>
      </c>
      <c r="C32" s="16" t="s">
        <v>45</v>
      </c>
      <c r="D32" s="22" t="s">
        <v>81</v>
      </c>
      <c r="E32" s="14"/>
      <c r="F32" s="29">
        <v>42810</v>
      </c>
      <c r="G32" s="42" t="s">
        <v>100</v>
      </c>
      <c r="H32" s="36" t="s">
        <v>69</v>
      </c>
      <c r="I32" s="46" t="s">
        <v>117</v>
      </c>
      <c r="J32" s="50" t="s">
        <v>170</v>
      </c>
      <c r="K32" s="50" t="s">
        <v>171</v>
      </c>
      <c r="L32" s="59" t="s">
        <v>148</v>
      </c>
      <c r="M32" s="59" t="s">
        <v>149</v>
      </c>
      <c r="N32" s="58" t="s">
        <v>189</v>
      </c>
      <c r="O32" s="46">
        <v>1</v>
      </c>
      <c r="P32" s="46"/>
      <c r="Q32" s="47"/>
    </row>
    <row r="33" spans="1:17" ht="269.25" customHeight="1" x14ac:dyDescent="0.25">
      <c r="A33" s="3">
        <v>27</v>
      </c>
      <c r="B33" s="13" t="s">
        <v>83</v>
      </c>
      <c r="C33" s="16" t="s">
        <v>46</v>
      </c>
      <c r="D33" s="22" t="s">
        <v>81</v>
      </c>
      <c r="E33" s="14"/>
      <c r="F33" s="15"/>
      <c r="G33" s="43" t="s">
        <v>112</v>
      </c>
      <c r="H33" s="34" t="s">
        <v>91</v>
      </c>
      <c r="I33" s="46" t="s">
        <v>117</v>
      </c>
      <c r="J33" s="52"/>
      <c r="K33" s="50"/>
      <c r="L33" s="57" t="s">
        <v>182</v>
      </c>
      <c r="M33" s="62" t="s">
        <v>193</v>
      </c>
      <c r="N33" s="58" t="s">
        <v>185</v>
      </c>
      <c r="O33" s="46"/>
      <c r="P33" s="46">
        <v>1</v>
      </c>
      <c r="Q33" s="47">
        <v>1</v>
      </c>
    </row>
    <row r="34" spans="1:17" ht="102.75" customHeight="1" x14ac:dyDescent="0.25">
      <c r="A34" s="3">
        <v>28</v>
      </c>
      <c r="B34" s="13" t="s">
        <v>83</v>
      </c>
      <c r="C34" s="16" t="s">
        <v>47</v>
      </c>
      <c r="D34" s="22" t="s">
        <v>81</v>
      </c>
      <c r="E34" s="14"/>
      <c r="F34" s="15"/>
      <c r="G34" s="43" t="s">
        <v>112</v>
      </c>
      <c r="H34" s="34" t="s">
        <v>91</v>
      </c>
      <c r="I34" s="46" t="s">
        <v>117</v>
      </c>
      <c r="J34" s="50"/>
      <c r="K34" s="50"/>
      <c r="L34" s="57" t="s">
        <v>182</v>
      </c>
      <c r="M34" s="62" t="s">
        <v>193</v>
      </c>
      <c r="N34" s="58" t="s">
        <v>185</v>
      </c>
      <c r="O34" s="46"/>
      <c r="P34" s="46">
        <v>1</v>
      </c>
      <c r="Q34" s="47">
        <v>1</v>
      </c>
    </row>
    <row r="35" spans="1:17" ht="117.75" hidden="1" customHeight="1" x14ac:dyDescent="0.25">
      <c r="A35" s="3">
        <v>29</v>
      </c>
      <c r="B35" s="13" t="s">
        <v>83</v>
      </c>
      <c r="C35" s="16" t="s">
        <v>48</v>
      </c>
      <c r="D35" s="22" t="s">
        <v>81</v>
      </c>
      <c r="E35" s="14"/>
      <c r="F35" s="15"/>
      <c r="G35" s="43" t="s">
        <v>104</v>
      </c>
      <c r="H35" s="34" t="s">
        <v>87</v>
      </c>
      <c r="I35" s="46" t="s">
        <v>117</v>
      </c>
      <c r="J35" s="40" t="s">
        <v>124</v>
      </c>
      <c r="K35" s="40" t="s">
        <v>134</v>
      </c>
      <c r="L35" s="59" t="s">
        <v>148</v>
      </c>
      <c r="M35" s="63" t="s">
        <v>152</v>
      </c>
      <c r="N35" s="58" t="s">
        <v>189</v>
      </c>
      <c r="O35" s="46">
        <v>1</v>
      </c>
      <c r="P35" s="46"/>
      <c r="Q35" s="47"/>
    </row>
    <row r="36" spans="1:17" ht="84" hidden="1" customHeight="1" x14ac:dyDescent="0.25">
      <c r="A36" s="3">
        <v>30</v>
      </c>
      <c r="B36" s="13" t="s">
        <v>83</v>
      </c>
      <c r="C36" s="16" t="s">
        <v>50</v>
      </c>
      <c r="D36" s="22" t="s">
        <v>81</v>
      </c>
      <c r="E36" s="14"/>
      <c r="F36" s="15"/>
      <c r="G36" s="43" t="s">
        <v>95</v>
      </c>
      <c r="H36" s="34" t="s">
        <v>87</v>
      </c>
      <c r="I36" s="46" t="s">
        <v>117</v>
      </c>
      <c r="J36" s="40" t="s">
        <v>135</v>
      </c>
      <c r="K36" s="40" t="s">
        <v>136</v>
      </c>
      <c r="L36" s="59" t="s">
        <v>148</v>
      </c>
      <c r="M36" s="59" t="s">
        <v>149</v>
      </c>
      <c r="N36" s="58" t="s">
        <v>189</v>
      </c>
      <c r="O36" s="46">
        <v>1</v>
      </c>
      <c r="P36" s="46"/>
      <c r="Q36" s="47"/>
    </row>
    <row r="37" spans="1:17" ht="99.75" hidden="1" customHeight="1" x14ac:dyDescent="0.25">
      <c r="A37" s="3">
        <v>31</v>
      </c>
      <c r="B37" s="13" t="s">
        <v>83</v>
      </c>
      <c r="C37" s="16" t="s">
        <v>51</v>
      </c>
      <c r="D37" s="22" t="s">
        <v>81</v>
      </c>
      <c r="E37" s="14"/>
      <c r="F37" s="27">
        <v>42826</v>
      </c>
      <c r="G37" s="44" t="s">
        <v>103</v>
      </c>
      <c r="H37" s="34" t="s">
        <v>73</v>
      </c>
      <c r="I37" s="46" t="s">
        <v>117</v>
      </c>
      <c r="J37" s="50" t="s">
        <v>140</v>
      </c>
      <c r="K37" s="50" t="s">
        <v>141</v>
      </c>
      <c r="L37" s="59" t="s">
        <v>148</v>
      </c>
      <c r="M37" s="59" t="s">
        <v>149</v>
      </c>
      <c r="N37" s="58" t="s">
        <v>189</v>
      </c>
      <c r="O37" s="46">
        <v>1</v>
      </c>
      <c r="P37" s="46"/>
      <c r="Q37" s="47"/>
    </row>
    <row r="38" spans="1:17" ht="192" hidden="1" customHeight="1" x14ac:dyDescent="0.25">
      <c r="A38" s="3">
        <v>32</v>
      </c>
      <c r="B38" s="13" t="s">
        <v>63</v>
      </c>
      <c r="C38" s="16" t="s">
        <v>52</v>
      </c>
      <c r="D38" s="22" t="s">
        <v>82</v>
      </c>
      <c r="E38" s="14"/>
      <c r="F38" s="15"/>
      <c r="G38" s="43" t="s">
        <v>101</v>
      </c>
      <c r="H38" s="34" t="s">
        <v>92</v>
      </c>
      <c r="I38" s="46" t="s">
        <v>117</v>
      </c>
      <c r="J38" s="50" t="s">
        <v>155</v>
      </c>
      <c r="K38" s="50" t="s">
        <v>156</v>
      </c>
      <c r="L38" s="59" t="s">
        <v>148</v>
      </c>
      <c r="M38" s="59" t="s">
        <v>199</v>
      </c>
      <c r="N38" s="58" t="s">
        <v>189</v>
      </c>
      <c r="O38" s="48">
        <v>1</v>
      </c>
      <c r="P38" s="46"/>
      <c r="Q38" s="47"/>
    </row>
    <row r="39" spans="1:17" ht="174.75" customHeight="1" x14ac:dyDescent="0.25">
      <c r="A39" s="3">
        <v>33</v>
      </c>
      <c r="B39" s="13" t="s">
        <v>63</v>
      </c>
      <c r="C39" s="16" t="s">
        <v>53</v>
      </c>
      <c r="D39" s="22" t="s">
        <v>194</v>
      </c>
      <c r="E39" s="14"/>
      <c r="F39" s="15"/>
      <c r="G39" s="45" t="s">
        <v>94</v>
      </c>
      <c r="H39" s="34" t="s">
        <v>110</v>
      </c>
      <c r="I39" s="46" t="s">
        <v>117</v>
      </c>
      <c r="J39" s="50"/>
      <c r="K39" s="50"/>
      <c r="L39" s="57" t="s">
        <v>182</v>
      </c>
      <c r="M39" s="62" t="s">
        <v>198</v>
      </c>
      <c r="N39" s="58" t="s">
        <v>185</v>
      </c>
      <c r="O39" s="46"/>
      <c r="P39" s="46">
        <v>1</v>
      </c>
      <c r="Q39" s="47">
        <v>1</v>
      </c>
    </row>
    <row r="40" spans="1:17" ht="84.75" hidden="1" customHeight="1" thickBot="1" x14ac:dyDescent="0.3">
      <c r="A40" s="3">
        <v>34</v>
      </c>
      <c r="B40" s="13" t="s">
        <v>63</v>
      </c>
      <c r="C40" s="20" t="s">
        <v>54</v>
      </c>
      <c r="D40" s="22" t="s">
        <v>82</v>
      </c>
      <c r="E40" s="14"/>
      <c r="F40" s="15"/>
      <c r="G40" s="43" t="s">
        <v>101</v>
      </c>
      <c r="H40" s="34" t="s">
        <v>92</v>
      </c>
      <c r="I40" s="46" t="s">
        <v>117</v>
      </c>
      <c r="J40" s="50" t="s">
        <v>172</v>
      </c>
      <c r="K40" s="50" t="s">
        <v>156</v>
      </c>
      <c r="L40" s="59" t="s">
        <v>148</v>
      </c>
      <c r="M40" s="59" t="s">
        <v>149</v>
      </c>
      <c r="N40" s="58" t="s">
        <v>189</v>
      </c>
      <c r="O40" s="46">
        <v>1</v>
      </c>
      <c r="P40" s="46"/>
      <c r="Q40" s="47"/>
    </row>
    <row r="41" spans="1:17" ht="215.25" hidden="1" customHeight="1" x14ac:dyDescent="0.25">
      <c r="A41" s="3">
        <v>35</v>
      </c>
      <c r="B41" s="13" t="s">
        <v>63</v>
      </c>
      <c r="C41" s="21" t="s">
        <v>55</v>
      </c>
      <c r="D41" s="22" t="s">
        <v>82</v>
      </c>
      <c r="E41" s="14"/>
      <c r="F41" s="15"/>
      <c r="G41" s="45" t="s">
        <v>98</v>
      </c>
      <c r="H41" s="34" t="s">
        <v>74</v>
      </c>
      <c r="I41" s="46" t="s">
        <v>117</v>
      </c>
      <c r="J41" s="50"/>
      <c r="K41" s="50"/>
      <c r="L41" s="59" t="s">
        <v>148</v>
      </c>
      <c r="M41" s="59" t="s">
        <v>149</v>
      </c>
      <c r="N41" s="58" t="s">
        <v>189</v>
      </c>
      <c r="O41" s="46">
        <v>1</v>
      </c>
      <c r="P41" s="46"/>
      <c r="Q41" s="47"/>
    </row>
    <row r="42" spans="1:17" ht="81" hidden="1" customHeight="1" x14ac:dyDescent="0.25">
      <c r="A42" s="3">
        <v>36</v>
      </c>
      <c r="B42" s="13" t="s">
        <v>63</v>
      </c>
      <c r="C42" s="16" t="s">
        <v>56</v>
      </c>
      <c r="D42" s="22" t="s">
        <v>82</v>
      </c>
      <c r="E42" s="14"/>
      <c r="F42" s="15"/>
      <c r="G42" s="45" t="s">
        <v>98</v>
      </c>
      <c r="H42" s="33" t="s">
        <v>72</v>
      </c>
      <c r="I42" s="46" t="s">
        <v>117</v>
      </c>
      <c r="J42" s="50"/>
      <c r="K42" s="50"/>
      <c r="L42" s="59" t="s">
        <v>148</v>
      </c>
      <c r="M42" s="59" t="s">
        <v>149</v>
      </c>
      <c r="N42" s="58" t="s">
        <v>189</v>
      </c>
      <c r="O42" s="46">
        <v>1</v>
      </c>
      <c r="P42" s="46"/>
      <c r="Q42" s="47"/>
    </row>
    <row r="43" spans="1:17" ht="94.5" hidden="1" x14ac:dyDescent="0.25">
      <c r="A43" s="3">
        <v>37</v>
      </c>
      <c r="B43" s="13" t="s">
        <v>63</v>
      </c>
      <c r="C43" s="16" t="s">
        <v>57</v>
      </c>
      <c r="D43" s="22" t="s">
        <v>82</v>
      </c>
      <c r="E43" s="14"/>
      <c r="F43" s="15"/>
      <c r="G43" s="45" t="s">
        <v>97</v>
      </c>
      <c r="H43" s="33" t="s">
        <v>75</v>
      </c>
      <c r="I43" s="46" t="s">
        <v>117</v>
      </c>
      <c r="J43" s="50"/>
      <c r="K43" s="50"/>
      <c r="L43" s="59" t="s">
        <v>148</v>
      </c>
      <c r="M43" s="59" t="s">
        <v>149</v>
      </c>
      <c r="N43" s="58" t="s">
        <v>189</v>
      </c>
      <c r="O43" s="46">
        <v>1</v>
      </c>
      <c r="P43" s="46"/>
      <c r="Q43" s="47"/>
    </row>
    <row r="44" spans="1:17" ht="88.5" hidden="1" customHeight="1" x14ac:dyDescent="0.25">
      <c r="A44" s="3">
        <v>38</v>
      </c>
      <c r="B44" s="13" t="s">
        <v>63</v>
      </c>
      <c r="C44" s="16" t="s">
        <v>58</v>
      </c>
      <c r="D44" s="22" t="s">
        <v>82</v>
      </c>
      <c r="E44" s="14"/>
      <c r="F44" s="15"/>
      <c r="G44" s="45" t="s">
        <v>102</v>
      </c>
      <c r="H44" s="33" t="s">
        <v>76</v>
      </c>
      <c r="I44" s="46" t="s">
        <v>117</v>
      </c>
      <c r="J44" s="50" t="s">
        <v>118</v>
      </c>
      <c r="K44" s="50" t="s">
        <v>119</v>
      </c>
      <c r="L44" s="59" t="s">
        <v>148</v>
      </c>
      <c r="M44" s="59" t="s">
        <v>149</v>
      </c>
      <c r="N44" s="58" t="s">
        <v>189</v>
      </c>
      <c r="O44" s="46">
        <v>1</v>
      </c>
      <c r="P44" s="46"/>
      <c r="Q44" s="47"/>
    </row>
    <row r="45" spans="1:17" ht="85.5" hidden="1" customHeight="1" x14ac:dyDescent="0.25">
      <c r="A45" s="3">
        <v>39</v>
      </c>
      <c r="B45" s="13" t="s">
        <v>63</v>
      </c>
      <c r="C45" s="16" t="s">
        <v>59</v>
      </c>
      <c r="D45" s="22" t="s">
        <v>82</v>
      </c>
      <c r="E45" s="14"/>
      <c r="F45" s="15"/>
      <c r="G45" s="45" t="s">
        <v>101</v>
      </c>
      <c r="H45" s="33" t="s">
        <v>77</v>
      </c>
      <c r="I45" s="46" t="s">
        <v>117</v>
      </c>
      <c r="J45" s="50" t="s">
        <v>146</v>
      </c>
      <c r="K45" s="50" t="s">
        <v>147</v>
      </c>
      <c r="L45" s="59" t="s">
        <v>148</v>
      </c>
      <c r="M45" s="59" t="s">
        <v>149</v>
      </c>
      <c r="N45" s="58" t="s">
        <v>189</v>
      </c>
      <c r="O45" s="46">
        <v>1</v>
      </c>
      <c r="P45" s="46"/>
      <c r="Q45" s="47"/>
    </row>
    <row r="46" spans="1:17" ht="81.75" hidden="1" customHeight="1" x14ac:dyDescent="0.25">
      <c r="A46" s="3">
        <v>40</v>
      </c>
      <c r="B46" s="13" t="s">
        <v>63</v>
      </c>
      <c r="C46" s="16" t="s">
        <v>60</v>
      </c>
      <c r="D46" s="22" t="s">
        <v>82</v>
      </c>
      <c r="E46" s="14"/>
      <c r="F46" s="15"/>
      <c r="G46" s="45" t="s">
        <v>96</v>
      </c>
      <c r="H46" s="33" t="s">
        <v>78</v>
      </c>
      <c r="I46" s="46" t="s">
        <v>117</v>
      </c>
      <c r="J46" s="50"/>
      <c r="K46" s="50"/>
      <c r="L46" s="59" t="s">
        <v>148</v>
      </c>
      <c r="M46" s="59" t="s">
        <v>149</v>
      </c>
      <c r="N46" s="58" t="s">
        <v>189</v>
      </c>
      <c r="O46" s="46">
        <v>1</v>
      </c>
      <c r="P46" s="46"/>
      <c r="Q46" s="47"/>
    </row>
    <row r="47" spans="1:17" ht="271.5" hidden="1" customHeight="1" x14ac:dyDescent="0.25">
      <c r="A47" s="3">
        <v>41</v>
      </c>
      <c r="B47" s="13" t="s">
        <v>63</v>
      </c>
      <c r="C47" s="16" t="s">
        <v>61</v>
      </c>
      <c r="D47" s="22" t="s">
        <v>82</v>
      </c>
      <c r="E47" s="14"/>
      <c r="F47" s="15"/>
      <c r="G47" s="45" t="s">
        <v>93</v>
      </c>
      <c r="H47" s="33" t="s">
        <v>79</v>
      </c>
      <c r="I47" s="46" t="s">
        <v>117</v>
      </c>
      <c r="J47" s="53" t="s">
        <v>137</v>
      </c>
      <c r="K47" s="54" t="s">
        <v>138</v>
      </c>
      <c r="L47" s="59" t="s">
        <v>148</v>
      </c>
      <c r="M47" s="59" t="s">
        <v>149</v>
      </c>
      <c r="N47" s="58" t="s">
        <v>189</v>
      </c>
      <c r="O47" s="46">
        <v>1</v>
      </c>
      <c r="P47" s="46"/>
      <c r="Q47" s="47"/>
    </row>
    <row r="48" spans="1:17" ht="180.75" hidden="1" customHeight="1" x14ac:dyDescent="0.25">
      <c r="A48" s="3">
        <v>42</v>
      </c>
      <c r="B48" s="13" t="s">
        <v>63</v>
      </c>
      <c r="C48" s="16" t="s">
        <v>62</v>
      </c>
      <c r="D48" s="22" t="s">
        <v>82</v>
      </c>
      <c r="E48" s="14"/>
      <c r="F48" s="30"/>
      <c r="G48" s="38" t="s">
        <v>100</v>
      </c>
      <c r="H48" s="33" t="s">
        <v>80</v>
      </c>
      <c r="I48" s="46" t="s">
        <v>117</v>
      </c>
      <c r="J48" s="50"/>
      <c r="K48" s="50"/>
      <c r="L48" s="57" t="s">
        <v>178</v>
      </c>
      <c r="M48" s="62" t="s">
        <v>180</v>
      </c>
      <c r="N48" s="58" t="s">
        <v>189</v>
      </c>
      <c r="O48" s="46">
        <v>1</v>
      </c>
      <c r="P48" s="46"/>
      <c r="Q48" s="47"/>
    </row>
    <row r="49" hidden="1" x14ac:dyDescent="0.25"/>
  </sheetData>
  <autoFilter ref="A6:AM49">
    <filterColumn colId="15">
      <customFilters>
        <customFilter operator="notEqual" val=" "/>
      </customFilters>
    </filterColumn>
  </autoFilter>
  <mergeCells count="6">
    <mergeCell ref="D1:L3"/>
    <mergeCell ref="A1:C3"/>
    <mergeCell ref="A5:H5"/>
    <mergeCell ref="L5:N5"/>
    <mergeCell ref="I5:K5"/>
    <mergeCell ref="A4:C4"/>
  </mergeCells>
  <hyperlinks>
    <hyperlink ref="K12" r:id="rId1"/>
    <hyperlink ref="K14" r:id="rId2" display="http://www.centrodememoriahistorica.gov.co/somos-cnmh/que-es-el-centro-nacional-de-memoria-historica/mision-vision"/>
    <hyperlink ref="K36" r:id="rId3"/>
    <hyperlink ref="K47" r:id="rId4"/>
    <hyperlink ref="K19" r:id="rId5"/>
    <hyperlink ref="K18" r:id="rId6"/>
    <hyperlink ref="K30" r:id="rId7"/>
    <hyperlink ref="K9" r:id="rId8" display="http://www.centrodememoriahistorica.gov.co/descargas/transparencia/documentos-2017/proteccion-de-datos.pdf_x000a_"/>
    <hyperlink ref="K22" r:id="rId9" display="http://www.centrodememoriahistorica.gov.co/transparencia/manuales-internos_x000a_"/>
    <hyperlink ref="K21" r:id="rId10"/>
    <hyperlink ref="K25" r:id="rId11"/>
    <hyperlink ref="K23" r:id="rId12"/>
  </hyperlinks>
  <printOptions horizontalCentered="1"/>
  <pageMargins left="0.70866141732283472" right="0.70866141732283472" top="0.74803149606299213" bottom="0.74803149606299213" header="0.31496062992125984" footer="0.31496062992125984"/>
  <pageSetup paperSize="281" scale="35" fitToHeight="0" orientation="landscape" r:id="rId13"/>
  <headerFooter alignWithMargins="0">
    <oddFooter>&amp;CInforme avance PM jul/31/17&amp;R&amp;P de &amp;N</oddFooter>
  </headerFooter>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workbookViewId="0">
      <selection activeCell="N12" sqref="N12"/>
    </sheetView>
  </sheetViews>
  <sheetFormatPr baseColWidth="10" defaultRowHeight="15" x14ac:dyDescent="0.25"/>
  <cols>
    <col min="2" max="2" width="15.85546875" style="23" customWidth="1"/>
    <col min="3" max="3" width="17.140625" style="23" customWidth="1"/>
  </cols>
  <sheetData>
    <row r="1" spans="2:3" x14ac:dyDescent="0.25">
      <c r="B1" s="24" t="s">
        <v>85</v>
      </c>
      <c r="C1" s="24" t="s">
        <v>86</v>
      </c>
    </row>
    <row r="2" spans="2:3" x14ac:dyDescent="0.25">
      <c r="B2" s="25"/>
      <c r="C2" s="25">
        <v>11063</v>
      </c>
    </row>
    <row r="3" spans="2:3" x14ac:dyDescent="0.25">
      <c r="B3" s="25"/>
      <c r="C3" s="25">
        <v>18837</v>
      </c>
    </row>
    <row r="4" spans="2:3" x14ac:dyDescent="0.25">
      <c r="B4" s="25">
        <v>7140</v>
      </c>
      <c r="C4" s="25"/>
    </row>
    <row r="5" spans="2:3" x14ac:dyDescent="0.25">
      <c r="B5" s="25">
        <v>18200</v>
      </c>
      <c r="C5" s="25"/>
    </row>
    <row r="6" spans="2:3" x14ac:dyDescent="0.25">
      <c r="B6" s="25">
        <v>9310</v>
      </c>
      <c r="C6" s="25"/>
    </row>
    <row r="7" spans="2:3" x14ac:dyDescent="0.25">
      <c r="B7" s="25">
        <v>23800</v>
      </c>
      <c r="C7" s="25"/>
    </row>
    <row r="8" spans="2:3" x14ac:dyDescent="0.25">
      <c r="B8" s="25">
        <v>23800</v>
      </c>
      <c r="C8" s="25"/>
    </row>
    <row r="9" spans="2:3" x14ac:dyDescent="0.25">
      <c r="B9" s="25">
        <v>14490</v>
      </c>
      <c r="C9" s="25"/>
    </row>
    <row r="10" spans="2:3" x14ac:dyDescent="0.25">
      <c r="B10" s="25">
        <v>19460</v>
      </c>
      <c r="C10" s="25"/>
    </row>
    <row r="11" spans="2:3" x14ac:dyDescent="0.25">
      <c r="B11" s="25">
        <v>12320</v>
      </c>
      <c r="C11" s="25"/>
    </row>
    <row r="12" spans="2:3" x14ac:dyDescent="0.25">
      <c r="B12" s="25">
        <v>26670</v>
      </c>
      <c r="C12" s="25"/>
    </row>
    <row r="13" spans="2:3" x14ac:dyDescent="0.25">
      <c r="B13" s="25">
        <v>24290</v>
      </c>
      <c r="C13" s="25"/>
    </row>
    <row r="14" spans="2:3" x14ac:dyDescent="0.25">
      <c r="B14" s="25">
        <v>22750</v>
      </c>
      <c r="C14" s="25"/>
    </row>
    <row r="15" spans="2:3" ht="15.75" x14ac:dyDescent="0.25">
      <c r="B15" s="26">
        <f>SUM(B4:B14)</f>
        <v>202230</v>
      </c>
      <c r="C15" s="25">
        <v>2000</v>
      </c>
    </row>
    <row r="16" spans="2:3" x14ac:dyDescent="0.25">
      <c r="B16" s="25"/>
      <c r="C16" s="25">
        <v>1000</v>
      </c>
    </row>
    <row r="17" spans="2:3" x14ac:dyDescent="0.25">
      <c r="B17" s="25"/>
      <c r="C17" s="25">
        <v>2000</v>
      </c>
    </row>
    <row r="18" spans="2:3" x14ac:dyDescent="0.25">
      <c r="B18" s="25"/>
      <c r="C18" s="25">
        <v>21700</v>
      </c>
    </row>
    <row r="19" spans="2:3" ht="15.75" x14ac:dyDescent="0.25">
      <c r="B19" s="25"/>
      <c r="C19" s="26">
        <f>SUM(C2:C18)</f>
        <v>56600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Mejoramiento</vt:lpstr>
      <vt:lpstr>Hoja1</vt:lpstr>
      <vt:lpstr>'Plan de Mejoramiento'!Área_de_impresión</vt:lpstr>
      <vt:lpstr>'Plan de Mejoramiento'!Títulos_a_imprimir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Francisco Hurtado</dc:creator>
  <cp:lastModifiedBy>Luis Francisco Hurtado Salamanca</cp:lastModifiedBy>
  <cp:lastPrinted>2017-08-25T19:18:42Z</cp:lastPrinted>
  <dcterms:created xsi:type="dcterms:W3CDTF">2013-12-13T15:23:09Z</dcterms:created>
  <dcterms:modified xsi:type="dcterms:W3CDTF">2019-04-23T15:27:34Z</dcterms:modified>
</cp:coreProperties>
</file>