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belt\Downloads\"/>
    </mc:Choice>
  </mc:AlternateContent>
  <xr:revisionPtr revIDLastSave="0" documentId="13_ncr:1_{EAE2B770-B2C5-47CB-ABF1-5F17A52DA4E7}" xr6:coauthVersionLast="47" xr6:coauthVersionMax="47" xr10:uidLastSave="{00000000-0000-0000-0000-000000000000}"/>
  <bookViews>
    <workbookView xWindow="-108" yWindow="-108" windowWidth="23256" windowHeight="12456" xr2:uid="{238FC5D2-0EF1-4831-8742-53C1590AC00F}"/>
  </bookViews>
  <sheets>
    <sheet name="Febrer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91" i="1" l="1"/>
  <c r="T191" i="1"/>
  <c r="U190" i="1"/>
  <c r="T190" i="1"/>
  <c r="Q189" i="1"/>
  <c r="U189" i="1" s="1"/>
  <c r="U188" i="1"/>
  <c r="T188" i="1"/>
  <c r="Q187" i="1"/>
  <c r="T187" i="1" s="1"/>
  <c r="Q186" i="1"/>
  <c r="Q185" i="1"/>
  <c r="T185" i="1" s="1"/>
  <c r="Q184" i="1"/>
  <c r="U184" i="1" s="1"/>
  <c r="Q183" i="1"/>
  <c r="Q182" i="1"/>
  <c r="T182" i="1" s="1"/>
  <c r="Q181" i="1"/>
  <c r="T181" i="1" s="1"/>
  <c r="Q180" i="1"/>
  <c r="T180" i="1" s="1"/>
  <c r="Q179" i="1"/>
  <c r="T179" i="1" s="1"/>
  <c r="Q178" i="1"/>
  <c r="T178" i="1" s="1"/>
  <c r="Q177" i="1"/>
  <c r="T177" i="1" s="1"/>
  <c r="Q176" i="1"/>
  <c r="T176" i="1" s="1"/>
  <c r="Q175" i="1"/>
  <c r="Q174" i="1"/>
  <c r="Q173" i="1"/>
  <c r="T173" i="1" s="1"/>
  <c r="Q172" i="1"/>
  <c r="T172" i="1" s="1"/>
  <c r="Q171" i="1"/>
  <c r="Q170" i="1"/>
  <c r="T170" i="1" s="1"/>
  <c r="Q169" i="1"/>
  <c r="U169" i="1" s="1"/>
  <c r="Q168" i="1"/>
  <c r="U168" i="1" s="1"/>
  <c r="Q167" i="1"/>
  <c r="Q166" i="1"/>
  <c r="T166" i="1" s="1"/>
  <c r="Q165" i="1"/>
  <c r="T165" i="1" s="1"/>
  <c r="Q164" i="1"/>
  <c r="T164" i="1" s="1"/>
  <c r="Q163" i="1"/>
  <c r="T163" i="1" s="1"/>
  <c r="Q162" i="1"/>
  <c r="T162" i="1" s="1"/>
  <c r="Q161" i="1"/>
  <c r="T161" i="1" s="1"/>
  <c r="Q160" i="1"/>
  <c r="T160" i="1" s="1"/>
  <c r="Q159" i="1"/>
  <c r="Q158" i="1"/>
  <c r="Q157" i="1"/>
  <c r="T157" i="1" s="1"/>
  <c r="Q156" i="1"/>
  <c r="T156" i="1" s="1"/>
  <c r="Q155" i="1"/>
  <c r="Q154" i="1"/>
  <c r="T154" i="1" s="1"/>
  <c r="Q153" i="1"/>
  <c r="U153" i="1" s="1"/>
  <c r="Q152" i="1"/>
  <c r="U152" i="1" s="1"/>
  <c r="Q151" i="1"/>
  <c r="T151" i="1" s="1"/>
  <c r="Q150" i="1"/>
  <c r="T150" i="1" s="1"/>
  <c r="Q149" i="1"/>
  <c r="T149" i="1" s="1"/>
  <c r="T148" i="1"/>
  <c r="Q148" i="1"/>
  <c r="Q147" i="1"/>
  <c r="T147" i="1" s="1"/>
  <c r="Q146" i="1"/>
  <c r="Q145" i="1"/>
  <c r="T145" i="1" s="1"/>
  <c r="Q144" i="1"/>
  <c r="T144" i="1" s="1"/>
  <c r="Q143" i="1"/>
  <c r="Q142" i="1"/>
  <c r="Q141" i="1"/>
  <c r="U141" i="1" s="1"/>
  <c r="Q140" i="1"/>
  <c r="U140" i="1" s="1"/>
  <c r="Q139" i="1"/>
  <c r="Q138" i="1"/>
  <c r="T138" i="1" s="1"/>
  <c r="Q137" i="1"/>
  <c r="U137" i="1" s="1"/>
  <c r="Q136" i="1"/>
  <c r="U136" i="1" s="1"/>
  <c r="Q135" i="1"/>
  <c r="Q134" i="1"/>
  <c r="T134" i="1" s="1"/>
  <c r="T133" i="1"/>
  <c r="Q133" i="1"/>
  <c r="Q132" i="1"/>
  <c r="T132" i="1" s="1"/>
  <c r="Q131" i="1"/>
  <c r="T131" i="1" s="1"/>
  <c r="Q130" i="1"/>
  <c r="T130" i="1" s="1"/>
  <c r="Q129" i="1"/>
  <c r="T129" i="1" s="1"/>
  <c r="Q128" i="1"/>
  <c r="T128" i="1" s="1"/>
  <c r="Q127" i="1"/>
  <c r="T127" i="1" s="1"/>
  <c r="Q126" i="1"/>
  <c r="T126" i="1" s="1"/>
  <c r="Q125" i="1"/>
  <c r="U125" i="1" s="1"/>
  <c r="Q124" i="1"/>
  <c r="U124" i="1" s="1"/>
  <c r="Q123" i="1"/>
  <c r="U123" i="1" s="1"/>
  <c r="Q122" i="1"/>
  <c r="Q121" i="1"/>
  <c r="T121" i="1" s="1"/>
  <c r="Q120" i="1"/>
  <c r="Q119" i="1"/>
  <c r="T119" i="1" s="1"/>
  <c r="Q118" i="1"/>
  <c r="U118" i="1" s="1"/>
  <c r="Q117" i="1"/>
  <c r="T117" i="1" s="1"/>
  <c r="Q116" i="1"/>
  <c r="T116" i="1" s="1"/>
  <c r="Q115" i="1"/>
  <c r="U115" i="1" s="1"/>
  <c r="Q114" i="1"/>
  <c r="T114" i="1" s="1"/>
  <c r="Q113" i="1"/>
  <c r="T113" i="1" s="1"/>
  <c r="Q112" i="1"/>
  <c r="U112" i="1" s="1"/>
  <c r="Q111" i="1"/>
  <c r="U111" i="1" s="1"/>
  <c r="Q110" i="1"/>
  <c r="U110" i="1" s="1"/>
  <c r="Q109" i="1"/>
  <c r="T109" i="1" s="1"/>
  <c r="Q108" i="1"/>
  <c r="Q107" i="1"/>
  <c r="T107" i="1" s="1"/>
  <c r="Q106" i="1"/>
  <c r="T106" i="1" s="1"/>
  <c r="Q105" i="1"/>
  <c r="Q104" i="1"/>
  <c r="Q103" i="1"/>
  <c r="T103" i="1" s="1"/>
  <c r="Q102" i="1"/>
  <c r="U102" i="1" s="1"/>
  <c r="Q101" i="1"/>
  <c r="T101" i="1" s="1"/>
  <c r="Q100" i="1"/>
  <c r="Q99" i="1"/>
  <c r="T99" i="1" s="1"/>
  <c r="Q98" i="1"/>
  <c r="Q97" i="1"/>
  <c r="Q96" i="1"/>
  <c r="Q95" i="1"/>
  <c r="U95" i="1" s="1"/>
  <c r="Q94" i="1"/>
  <c r="U94" i="1" s="1"/>
  <c r="Q93" i="1"/>
  <c r="T93" i="1" s="1"/>
  <c r="Q92" i="1"/>
  <c r="Q91" i="1"/>
  <c r="U91" i="1" s="1"/>
  <c r="Q90" i="1"/>
  <c r="T90" i="1" s="1"/>
  <c r="Q89" i="1"/>
  <c r="Q88" i="1"/>
  <c r="Q87" i="1"/>
  <c r="T87" i="1" s="1"/>
  <c r="Q86" i="1"/>
  <c r="U86" i="1" s="1"/>
  <c r="Q85" i="1"/>
  <c r="T85" i="1" s="1"/>
  <c r="Q84" i="1"/>
  <c r="T84" i="1" s="1"/>
  <c r="Q83" i="1"/>
  <c r="T83" i="1" s="1"/>
  <c r="Q82" i="1"/>
  <c r="Q81" i="1"/>
  <c r="T81" i="1" s="1"/>
  <c r="Q80" i="1"/>
  <c r="U80" i="1" s="1"/>
  <c r="Q79" i="1"/>
  <c r="U79" i="1" s="1"/>
  <c r="Q78" i="1"/>
  <c r="U78" i="1" s="1"/>
  <c r="Q77" i="1"/>
  <c r="T77" i="1" s="1"/>
  <c r="Q76" i="1"/>
  <c r="Q75" i="1"/>
  <c r="U75" i="1" s="1"/>
  <c r="Q74" i="1"/>
  <c r="T74" i="1" s="1"/>
  <c r="Q73" i="1"/>
  <c r="Q72" i="1"/>
  <c r="Q71" i="1"/>
  <c r="T71" i="1" s="1"/>
  <c r="Q70" i="1"/>
  <c r="U70" i="1" s="1"/>
  <c r="Q69" i="1"/>
  <c r="T69" i="1" s="1"/>
  <c r="Q68" i="1"/>
  <c r="T68" i="1" s="1"/>
  <c r="Q67" i="1"/>
  <c r="T67" i="1" s="1"/>
  <c r="Q66" i="1"/>
  <c r="Q65" i="1"/>
  <c r="T65" i="1" s="1"/>
  <c r="Q64" i="1"/>
  <c r="U64" i="1" s="1"/>
  <c r="Q63" i="1"/>
  <c r="U63" i="1" s="1"/>
  <c r="Q62" i="1"/>
  <c r="U62" i="1" s="1"/>
  <c r="Q61" i="1"/>
  <c r="T61" i="1" s="1"/>
  <c r="Q60" i="1"/>
  <c r="Q59" i="1"/>
  <c r="U59" i="1" s="1"/>
  <c r="Q58" i="1"/>
  <c r="T58" i="1" s="1"/>
  <c r="Q57" i="1"/>
  <c r="Q56" i="1"/>
  <c r="Q55" i="1"/>
  <c r="T55" i="1" s="1"/>
  <c r="Q54" i="1"/>
  <c r="U54" i="1" s="1"/>
  <c r="Q53" i="1"/>
  <c r="T53" i="1" s="1"/>
  <c r="Q52" i="1"/>
  <c r="T52" i="1" s="1"/>
  <c r="Q51" i="1"/>
  <c r="T51" i="1" s="1"/>
  <c r="Q50" i="1"/>
  <c r="T50" i="1" s="1"/>
  <c r="Q49" i="1"/>
  <c r="T49" i="1" s="1"/>
  <c r="Q48" i="1"/>
  <c r="U48" i="1" s="1"/>
  <c r="Q47" i="1"/>
  <c r="U47" i="1" s="1"/>
  <c r="Q46" i="1"/>
  <c r="U46" i="1" s="1"/>
  <c r="Q45" i="1"/>
  <c r="T45" i="1" s="1"/>
  <c r="Q44" i="1"/>
  <c r="Q43" i="1"/>
  <c r="U43" i="1" s="1"/>
  <c r="Q42" i="1"/>
  <c r="T42" i="1" s="1"/>
  <c r="Q41" i="1"/>
  <c r="Q40" i="1"/>
  <c r="U40" i="1" s="1"/>
  <c r="Q39" i="1"/>
  <c r="U39" i="1" s="1"/>
  <c r="Q38" i="1"/>
  <c r="U38" i="1" s="1"/>
  <c r="T37" i="1"/>
  <c r="Q37" i="1"/>
  <c r="Q36" i="1"/>
  <c r="Q35" i="1"/>
  <c r="T35" i="1" s="1"/>
  <c r="Q34" i="1"/>
  <c r="Q33" i="1"/>
  <c r="Q32" i="1"/>
  <c r="U32" i="1" s="1"/>
  <c r="Q31" i="1"/>
  <c r="U31" i="1" s="1"/>
  <c r="Q30" i="1"/>
  <c r="U30" i="1" s="1"/>
  <c r="Q29" i="1"/>
  <c r="T29" i="1" s="1"/>
  <c r="Q28" i="1"/>
  <c r="Q27" i="1"/>
  <c r="U27" i="1" s="1"/>
  <c r="Q26" i="1"/>
  <c r="Q25" i="1"/>
  <c r="T25" i="1" s="1"/>
  <c r="Q24" i="1"/>
  <c r="Q23" i="1"/>
  <c r="T23" i="1" s="1"/>
  <c r="Q22" i="1"/>
  <c r="U22" i="1" s="1"/>
  <c r="Q21" i="1"/>
  <c r="T21" i="1" s="1"/>
  <c r="Q20" i="1"/>
  <c r="U20" i="1" s="1"/>
  <c r="Q19" i="1"/>
  <c r="U19" i="1" s="1"/>
  <c r="Q18" i="1"/>
  <c r="Q17" i="1"/>
  <c r="U17" i="1" s="1"/>
  <c r="T16" i="1"/>
  <c r="Q16" i="1"/>
  <c r="Q15" i="1"/>
  <c r="U15" i="1" s="1"/>
  <c r="Q14" i="1"/>
  <c r="U14" i="1" s="1"/>
  <c r="Q13" i="1"/>
  <c r="U13" i="1" s="1"/>
  <c r="Q12" i="1"/>
  <c r="U12" i="1" s="1"/>
  <c r="Q11" i="1"/>
  <c r="T11" i="1" s="1"/>
  <c r="Q10" i="1"/>
  <c r="U10" i="1" s="1"/>
  <c r="Q9" i="1"/>
  <c r="U9" i="1" s="1"/>
  <c r="Q8" i="1"/>
  <c r="U8" i="1" s="1"/>
  <c r="Q7" i="1"/>
  <c r="U7" i="1" s="1"/>
  <c r="T17" i="1" l="1"/>
  <c r="T54" i="1"/>
  <c r="T22" i="1"/>
  <c r="T43" i="1"/>
  <c r="T95" i="1"/>
  <c r="U187" i="1"/>
  <c r="T7" i="1"/>
  <c r="T31" i="1"/>
  <c r="T47" i="1"/>
  <c r="T102" i="1"/>
  <c r="T118" i="1"/>
  <c r="T9" i="1"/>
  <c r="T12" i="1"/>
  <c r="T13" i="1"/>
  <c r="T39" i="1"/>
  <c r="T63" i="1"/>
  <c r="T86" i="1"/>
  <c r="T140" i="1"/>
  <c r="T15" i="1"/>
  <c r="T20" i="1"/>
  <c r="T27" i="1"/>
  <c r="T34" i="1"/>
  <c r="T41" i="1"/>
  <c r="T44" i="1"/>
  <c r="T46" i="1"/>
  <c r="U51" i="1"/>
  <c r="T59" i="1"/>
  <c r="T66" i="1"/>
  <c r="U71" i="1"/>
  <c r="U72" i="1"/>
  <c r="T73" i="1"/>
  <c r="T76" i="1"/>
  <c r="T78" i="1"/>
  <c r="U83" i="1"/>
  <c r="T91" i="1"/>
  <c r="T98" i="1"/>
  <c r="U103" i="1"/>
  <c r="U104" i="1"/>
  <c r="T105" i="1"/>
  <c r="T108" i="1"/>
  <c r="T110" i="1"/>
  <c r="T125" i="1"/>
  <c r="T135" i="1"/>
  <c r="T137" i="1"/>
  <c r="T142" i="1"/>
  <c r="T153" i="1"/>
  <c r="U156" i="1"/>
  <c r="U157" i="1"/>
  <c r="T158" i="1"/>
  <c r="T167" i="1"/>
  <c r="T169" i="1"/>
  <c r="U172" i="1"/>
  <c r="U173" i="1"/>
  <c r="T174" i="1"/>
  <c r="T183" i="1"/>
  <c r="T184" i="1"/>
  <c r="T8" i="1"/>
  <c r="U18" i="1"/>
  <c r="T19" i="1"/>
  <c r="T26" i="1"/>
  <c r="T33" i="1"/>
  <c r="T36" i="1"/>
  <c r="T38" i="1"/>
  <c r="T70" i="1"/>
  <c r="U96" i="1"/>
  <c r="T97" i="1"/>
  <c r="T100" i="1"/>
  <c r="U107" i="1"/>
  <c r="T115" i="1"/>
  <c r="T122" i="1"/>
  <c r="U127" i="1"/>
  <c r="U128" i="1"/>
  <c r="U129" i="1"/>
  <c r="T139" i="1"/>
  <c r="T141" i="1"/>
  <c r="U144" i="1"/>
  <c r="U145" i="1"/>
  <c r="T146" i="1"/>
  <c r="T155" i="1"/>
  <c r="U160" i="1"/>
  <c r="U161" i="1"/>
  <c r="T171" i="1"/>
  <c r="U176" i="1"/>
  <c r="U177" i="1"/>
  <c r="U182" i="1"/>
  <c r="U186" i="1"/>
  <c r="U11" i="1"/>
  <c r="U16" i="1"/>
  <c r="U23" i="1"/>
  <c r="U24" i="1"/>
  <c r="T28" i="1"/>
  <c r="T30" i="1"/>
  <c r="U35" i="1"/>
  <c r="U55" i="1"/>
  <c r="U56" i="1"/>
  <c r="T57" i="1"/>
  <c r="T60" i="1"/>
  <c r="T62" i="1"/>
  <c r="U67" i="1"/>
  <c r="T75" i="1"/>
  <c r="T79" i="1"/>
  <c r="T82" i="1"/>
  <c r="U87" i="1"/>
  <c r="U88" i="1"/>
  <c r="T89" i="1"/>
  <c r="T92" i="1"/>
  <c r="T94" i="1"/>
  <c r="U99" i="1"/>
  <c r="T111" i="1"/>
  <c r="U119" i="1"/>
  <c r="U120" i="1"/>
  <c r="T123" i="1"/>
  <c r="T124" i="1"/>
  <c r="U132" i="1"/>
  <c r="U133" i="1"/>
  <c r="T136" i="1"/>
  <c r="T143" i="1"/>
  <c r="U148" i="1"/>
  <c r="U149" i="1"/>
  <c r="T152" i="1"/>
  <c r="T159" i="1"/>
  <c r="U164" i="1"/>
  <c r="U165" i="1"/>
  <c r="T168" i="1"/>
  <c r="T175" i="1"/>
  <c r="U180" i="1"/>
  <c r="U181" i="1"/>
  <c r="U185" i="1"/>
  <c r="U28" i="1"/>
  <c r="U36" i="1"/>
  <c r="U44" i="1"/>
  <c r="U52" i="1"/>
  <c r="U60" i="1"/>
  <c r="U68" i="1"/>
  <c r="U76" i="1"/>
  <c r="U84" i="1"/>
  <c r="U92" i="1"/>
  <c r="U100" i="1"/>
  <c r="U108" i="1"/>
  <c r="U116" i="1"/>
  <c r="T10" i="1"/>
  <c r="T14" i="1"/>
  <c r="T18" i="1"/>
  <c r="U21" i="1"/>
  <c r="T24" i="1"/>
  <c r="U29" i="1"/>
  <c r="T32" i="1"/>
  <c r="U37" i="1"/>
  <c r="T40" i="1"/>
  <c r="U45" i="1"/>
  <c r="T48" i="1"/>
  <c r="U53" i="1"/>
  <c r="T56" i="1"/>
  <c r="U61" i="1"/>
  <c r="T64" i="1"/>
  <c r="U69" i="1"/>
  <c r="T72" i="1"/>
  <c r="U77" i="1"/>
  <c r="T80" i="1"/>
  <c r="U85" i="1"/>
  <c r="T88" i="1"/>
  <c r="U93" i="1"/>
  <c r="T96" i="1"/>
  <c r="U101" i="1"/>
  <c r="T104" i="1"/>
  <c r="U109" i="1"/>
  <c r="T112" i="1"/>
  <c r="U117" i="1"/>
  <c r="T120" i="1"/>
  <c r="U131" i="1"/>
  <c r="U134" i="1"/>
  <c r="U139" i="1"/>
  <c r="U142" i="1"/>
  <c r="U147" i="1"/>
  <c r="U150" i="1"/>
  <c r="U155" i="1"/>
  <c r="U158" i="1"/>
  <c r="U163" i="1"/>
  <c r="U166" i="1"/>
  <c r="U171" i="1"/>
  <c r="U174" i="1"/>
  <c r="U179" i="1"/>
  <c r="U26" i="1"/>
  <c r="U34" i="1"/>
  <c r="U42" i="1"/>
  <c r="U50" i="1"/>
  <c r="U58" i="1"/>
  <c r="U66" i="1"/>
  <c r="U74" i="1"/>
  <c r="U82" i="1"/>
  <c r="U90" i="1"/>
  <c r="U98" i="1"/>
  <c r="U106" i="1"/>
  <c r="U114" i="1"/>
  <c r="U122" i="1"/>
  <c r="U126" i="1"/>
  <c r="U25" i="1"/>
  <c r="U33" i="1"/>
  <c r="U41" i="1"/>
  <c r="U49" i="1"/>
  <c r="U57" i="1"/>
  <c r="U65" i="1"/>
  <c r="U73" i="1"/>
  <c r="U81" i="1"/>
  <c r="U89" i="1"/>
  <c r="U97" i="1"/>
  <c r="U105" i="1"/>
  <c r="U113" i="1"/>
  <c r="U121" i="1"/>
  <c r="U130" i="1"/>
  <c r="U135" i="1"/>
  <c r="U138" i="1"/>
  <c r="U143" i="1"/>
  <c r="U146" i="1"/>
  <c r="U151" i="1"/>
  <c r="U154" i="1"/>
  <c r="U159" i="1"/>
  <c r="U162" i="1"/>
  <c r="U167" i="1"/>
  <c r="U170" i="1"/>
  <c r="U175" i="1"/>
  <c r="U178" i="1"/>
  <c r="U183" i="1"/>
  <c r="T189" i="1"/>
  <c r="T186" i="1"/>
</calcChain>
</file>

<file path=xl/sharedStrings.xml><?xml version="1.0" encoding="utf-8"?>
<sst xmlns="http://schemas.openxmlformats.org/spreadsheetml/2006/main" count="435" uniqueCount="400">
  <si>
    <t>INFORME DE SEGUIMIENTO EJECUCIÓN CONTRACTUAL FEBRERO 2023</t>
  </si>
  <si>
    <t>N° CONTRATO</t>
  </si>
  <si>
    <t>O.C</t>
  </si>
  <si>
    <t>SASI</t>
  </si>
  <si>
    <t>IPMC</t>
  </si>
  <si>
    <t>CONTRATISTA</t>
  </si>
  <si>
    <t>FECHA DE INICIO</t>
  </si>
  <si>
    <t>FECHA FINAL</t>
  </si>
  <si>
    <t>VALOR INICIAL</t>
  </si>
  <si>
    <t>NOVEDAD 1</t>
  </si>
  <si>
    <t>NOVEDAD 2</t>
  </si>
  <si>
    <t>FECHA NOVEDAD 1</t>
  </si>
  <si>
    <t>FECHA NOVEDAD 2</t>
  </si>
  <si>
    <t>VALOR ADICIONADO</t>
  </si>
  <si>
    <t>TIEMPO PRORROGADO</t>
  </si>
  <si>
    <t>VALOR A LIBERAR</t>
  </si>
  <si>
    <t>VALOR TOTAL DEL CONTRATO</t>
  </si>
  <si>
    <t>FECHA TERMINACION CONTRATO</t>
  </si>
  <si>
    <t>VALOR PRESUPUESTAL EJECUTADO</t>
  </si>
  <si>
    <t>PORCENTAJE EJECUCIÓN PRESUPUESTAL</t>
  </si>
  <si>
    <t>VALOR PENDIENTE POR EJECUTAR</t>
  </si>
  <si>
    <t>OBSERVACIONES</t>
  </si>
  <si>
    <t>001-2023</t>
  </si>
  <si>
    <t>ANDRES FELIPE VANEGAS MONROY</t>
  </si>
  <si>
    <t>MODIFICACIÓN</t>
  </si>
  <si>
    <t>002-2023</t>
  </si>
  <si>
    <t>MARIA NATHALYA DELGADO MUÑOZ</t>
  </si>
  <si>
    <t>003-2023</t>
  </si>
  <si>
    <t>VALENTINA VARGAS HERNANDEZ</t>
  </si>
  <si>
    <t>004-2023</t>
  </si>
  <si>
    <t>IVAN DARIO PACHON BARRETO</t>
  </si>
  <si>
    <t>005-2023</t>
  </si>
  <si>
    <t>HENRY MARTINEZ DIAZ</t>
  </si>
  <si>
    <t>006-2023</t>
  </si>
  <si>
    <t>AMANDA DAMARIZ JARA GUTIERREZ</t>
  </si>
  <si>
    <t>007-2023</t>
  </si>
  <si>
    <t>JHON FREDY PAEZ GONZALEZ</t>
  </si>
  <si>
    <t>008-2023</t>
  </si>
  <si>
    <t>MANUEL ANDRES SIERRA CADENA</t>
  </si>
  <si>
    <t>009-2023</t>
  </si>
  <si>
    <t>CARLOS ALBERTO HURTADO MOSQUERA</t>
  </si>
  <si>
    <t>010-2023</t>
  </si>
  <si>
    <t>DIANA MABEL CORONADO GUEVARA</t>
  </si>
  <si>
    <t>011-2023</t>
  </si>
  <si>
    <t>SHENAIDERSON RAMIREZ OSSA</t>
  </si>
  <si>
    <t>012-2023</t>
  </si>
  <si>
    <t>MILENA INFANTE TOPA</t>
  </si>
  <si>
    <t>013-2023</t>
  </si>
  <si>
    <t>CARLOS FERNANDO BALLEN MELO</t>
  </si>
  <si>
    <t>014-2023</t>
  </si>
  <si>
    <t>JOSE MIGUEL TORRES BOJACA</t>
  </si>
  <si>
    <t>015-2023</t>
  </si>
  <si>
    <t>PROCOMERCIO S.A</t>
  </si>
  <si>
    <t>016-2023</t>
  </si>
  <si>
    <t>DANIELA ORJUELA MOYANO</t>
  </si>
  <si>
    <t>017-2023</t>
  </si>
  <si>
    <t>JONATAN OSORIO RINCON</t>
  </si>
  <si>
    <t>018-2023</t>
  </si>
  <si>
    <t>FREDY FERNANDO CARO CARO</t>
  </si>
  <si>
    <t>019-2023</t>
  </si>
  <si>
    <t>ANGEL BELISARIO MORENO MORA</t>
  </si>
  <si>
    <t>020-2023</t>
  </si>
  <si>
    <t>SANDRA MARCELA FLOREZ AGUILAR</t>
  </si>
  <si>
    <t>021-2023</t>
  </si>
  <si>
    <t>MARIA FERNANDA BERNAL ROJAS</t>
  </si>
  <si>
    <t>022-2023</t>
  </si>
  <si>
    <t>DEVY JOHANNA QUINTERO CUETO</t>
  </si>
  <si>
    <t>023-2023</t>
  </si>
  <si>
    <t>SARA LUCIA OCHOA CORREA</t>
  </si>
  <si>
    <t>024-2023</t>
  </si>
  <si>
    <t>YENNI ALEXANDRA SANCHEZ CELIS</t>
  </si>
  <si>
    <t>025-2023</t>
  </si>
  <si>
    <t>EDWIN CAMILO VARGAS PAREDES</t>
  </si>
  <si>
    <t>026-2023</t>
  </si>
  <si>
    <t>JOSE GABRIEL DELGADILLO CASTRO</t>
  </si>
  <si>
    <t>027-2023</t>
  </si>
  <si>
    <t>YESSICA ISLENA VELASQUEZ ALVAREZ</t>
  </si>
  <si>
    <t>028-2023</t>
  </si>
  <si>
    <t>KAREN VIVIANA DIAZ VILLALOBOS</t>
  </si>
  <si>
    <t>029-2023</t>
  </si>
  <si>
    <t>JONNY JAVIER CHAMORRO BENAVIDES</t>
  </si>
  <si>
    <t>TERMINACIÓN</t>
  </si>
  <si>
    <t>030-2023</t>
  </si>
  <si>
    <t>MONICA FERNANDA IZA CERTUCHE</t>
  </si>
  <si>
    <t>031-2023</t>
  </si>
  <si>
    <t>ROSALBA RUBIO VELA</t>
  </si>
  <si>
    <t>032-2023</t>
  </si>
  <si>
    <t>LISET MARCELA MARTINEZ MENDOZA</t>
  </si>
  <si>
    <t>033-2023</t>
  </si>
  <si>
    <t>RICARDO DE REYES LANFRANCO</t>
  </si>
  <si>
    <t>034-2023</t>
  </si>
  <si>
    <t>KAREN DANIELA BARON RATIVA</t>
  </si>
  <si>
    <t>035-2023</t>
  </si>
  <si>
    <t>WILSON HENRY MILLAN CAMACHO</t>
  </si>
  <si>
    <t>036-2023</t>
  </si>
  <si>
    <t>ANDREA MILENA BAEZ SANCHEZ</t>
  </si>
  <si>
    <t>037-2023</t>
  </si>
  <si>
    <t>LICID PAOLA GRANADOS LEÓN</t>
  </si>
  <si>
    <t>038-2023</t>
  </si>
  <si>
    <t>JUAN DIEGO MEDINA SALINAS</t>
  </si>
  <si>
    <t>039-2023</t>
  </si>
  <si>
    <t>ANA VICTORIA LUGO GOMEZ</t>
  </si>
  <si>
    <t>040-2023</t>
  </si>
  <si>
    <t>LIZ JOHANNA RAMIREZ RUIZ</t>
  </si>
  <si>
    <t>041-2023</t>
  </si>
  <si>
    <t>CAROLINA LUQUE EUSSE</t>
  </si>
  <si>
    <t>042-2023</t>
  </si>
  <si>
    <t>EDGAR HERNANDO SUAREZ VEGA</t>
  </si>
  <si>
    <t>043-2023</t>
  </si>
  <si>
    <t>JUAN DAVID CAMARGO RAMIREZ</t>
  </si>
  <si>
    <t>044-2023</t>
  </si>
  <si>
    <t>IVAN LEONARDO CIFUENTES RODRIGUEZ</t>
  </si>
  <si>
    <t>045-2023</t>
  </si>
  <si>
    <t>CARLOS EDUARDO RODRIGUEZ GUALTEROS</t>
  </si>
  <si>
    <t>046-2023</t>
  </si>
  <si>
    <t>LEONARDO ANDRES SARMIENTO ROMERO</t>
  </si>
  <si>
    <t>047-2023</t>
  </si>
  <si>
    <t>HELMER OSWALDO LOPEZ RODRIGUEZ</t>
  </si>
  <si>
    <t>048-2023</t>
  </si>
  <si>
    <t>MANUEL JOSE PERALTA RUEDA</t>
  </si>
  <si>
    <t>049-2023</t>
  </si>
  <si>
    <t>FLOR STELLA CARREÑO LIZARAZO</t>
  </si>
  <si>
    <t>050-2023</t>
  </si>
  <si>
    <t>ILSE STELLA PEÑA PERTUZ</t>
  </si>
  <si>
    <t>051-2023</t>
  </si>
  <si>
    <t>CARLOS ARTURO BUSTAMANTE FERNANDEZ</t>
  </si>
  <si>
    <t>052-2023</t>
  </si>
  <si>
    <t>DIEGO ALEJANDRO ANTONILEZ MORA</t>
  </si>
  <si>
    <t>053-2023</t>
  </si>
  <si>
    <t>DAYANA MARCELA VARGAS MORENO</t>
  </si>
  <si>
    <t>054-2023</t>
  </si>
  <si>
    <t>RICARDO ALEXIS BELTRAN BEJARANO</t>
  </si>
  <si>
    <t>055-2023</t>
  </si>
  <si>
    <t>MYRIAM ASTRID LOAIZA RIOS</t>
  </si>
  <si>
    <t>056-2023</t>
  </si>
  <si>
    <t>MARICELA SERNA CORREA</t>
  </si>
  <si>
    <t>057-2023</t>
  </si>
  <si>
    <t>LAURA MARCELA BUITRAGO HERRERA</t>
  </si>
  <si>
    <t>058-2023</t>
  </si>
  <si>
    <t>PATRICIA ECHEVERRI POSADA</t>
  </si>
  <si>
    <t>059-2023</t>
  </si>
  <si>
    <t>LEIDY LILIANA GARZON LOPEZ</t>
  </si>
  <si>
    <t>060-2023</t>
  </si>
  <si>
    <t>CAMILO ERNESTO VILLEGAS RONDON</t>
  </si>
  <si>
    <t>061-2023</t>
  </si>
  <si>
    <t>NURY ROCIO MENESES LOMBANA</t>
  </si>
  <si>
    <t>062-2023</t>
  </si>
  <si>
    <t>FREDY DAVID GIL RODRÍGUEZ</t>
  </si>
  <si>
    <t>063-2023</t>
  </si>
  <si>
    <t>IVONNE ESPITIA MONTENEGRO</t>
  </si>
  <si>
    <t>064-2023</t>
  </si>
  <si>
    <t>ANYI JHOANA CARDENAS FORERO</t>
  </si>
  <si>
    <t>065-2023</t>
  </si>
  <si>
    <t>ANDREA PAOLA JIMENEZ JIMENEZ</t>
  </si>
  <si>
    <t>066-2023</t>
  </si>
  <si>
    <t>ANTONIO ERIK ARELLANA BAUTISTA</t>
  </si>
  <si>
    <t>067-2023</t>
  </si>
  <si>
    <t>IFX NETWORKS</t>
  </si>
  <si>
    <t>068-2023</t>
  </si>
  <si>
    <t>GERMAN DAVID VANEGAS MENDEZ</t>
  </si>
  <si>
    <t>069-2023</t>
  </si>
  <si>
    <t>GRUPO EMPRESARIAL OIKOS S.A.S</t>
  </si>
  <si>
    <t>070-2023</t>
  </si>
  <si>
    <t>JOSE ALIRIO FERNANDEZ GOMEZ</t>
  </si>
  <si>
    <t>071-2023</t>
  </si>
  <si>
    <t>HERNAN ALONSO ROMERO SALAZAR</t>
  </si>
  <si>
    <t>072-2023</t>
  </si>
  <si>
    <t>JUAN ROBERTO MARTINEZ ESPITIA</t>
  </si>
  <si>
    <t>073-2023</t>
  </si>
  <si>
    <t>MARILUZ RAMIREZ RAMIREZ</t>
  </si>
  <si>
    <t>074-2023</t>
  </si>
  <si>
    <t>ARCHIVO GENERAL DE LA NACION</t>
  </si>
  <si>
    <t>075-2023</t>
  </si>
  <si>
    <t>ANGELA MARIA FORIGUA RUEDA</t>
  </si>
  <si>
    <t>076-2023</t>
  </si>
  <si>
    <t>DAISY SANCHEZ HERNANDEZ</t>
  </si>
  <si>
    <t>077-2023</t>
  </si>
  <si>
    <t>JULIETHE CATALINA PIRAQUIVE DURAN</t>
  </si>
  <si>
    <t>078-2023</t>
  </si>
  <si>
    <t>ANDREA CAMILA PACHECO SOLANO</t>
  </si>
  <si>
    <t>079-2023</t>
  </si>
  <si>
    <t>ANNY MARCELA ARIAS MAESTRE</t>
  </si>
  <si>
    <t>080-2023</t>
  </si>
  <si>
    <t>ANDRES FERNANDO VIRVIESCAS CASTAÑO</t>
  </si>
  <si>
    <t>081-2023</t>
  </si>
  <si>
    <t>LEIDY MARCELA APOLINAR ENCISO</t>
  </si>
  <si>
    <t>082-2023</t>
  </si>
  <si>
    <t>FABIO QUINTERO PERILLA</t>
  </si>
  <si>
    <t>083-2023</t>
  </si>
  <si>
    <t>RAQUEL CRISTINA PATRON HERRERA</t>
  </si>
  <si>
    <t>084-2023</t>
  </si>
  <si>
    <t>MARIA ISABEL MENA GARCIA</t>
  </si>
  <si>
    <t>085-2023</t>
  </si>
  <si>
    <t>ALEJANDRO RODRIGUEZ GOMEZ</t>
  </si>
  <si>
    <t>086-2023</t>
  </si>
  <si>
    <t>DANIEL CASTRO BENITEZ</t>
  </si>
  <si>
    <t>087-2023</t>
  </si>
  <si>
    <t>RODOLFO RODRIGUEZ RODRIGUEZ</t>
  </si>
  <si>
    <t>088-2023</t>
  </si>
  <si>
    <t>RICARDO CORDOBA HERRERA</t>
  </si>
  <si>
    <t>089-2023</t>
  </si>
  <si>
    <t>JUAN NICOLAS SANCHEZ SILVA</t>
  </si>
  <si>
    <t>090-2023</t>
  </si>
  <si>
    <t>PAOLA ANDREA QUIMBAYA TRUJILLO</t>
  </si>
  <si>
    <t>091-2023</t>
  </si>
  <si>
    <t>SANDRA YOVANNA SIERRA CUERVO</t>
  </si>
  <si>
    <t>092-2023</t>
  </si>
  <si>
    <t>ALEJANDRA ROJAS GIRALDO</t>
  </si>
  <si>
    <t>093-2023</t>
  </si>
  <si>
    <t>LUISA RESTREPO GUZMAN</t>
  </si>
  <si>
    <t>094-2023</t>
  </si>
  <si>
    <t>ESTHEIMAN AMAYA SOLANO</t>
  </si>
  <si>
    <t>095-2023</t>
  </si>
  <si>
    <t>LINDA CAROLINA RODRIGUEZ TOCARRUNCHO</t>
  </si>
  <si>
    <t>096-2023</t>
  </si>
  <si>
    <t>SOPORTE LOGICO SAS</t>
  </si>
  <si>
    <t>097-2023</t>
  </si>
  <si>
    <t>MARIA ESPERANZA LUNA MENDOZA</t>
  </si>
  <si>
    <t>098-2023</t>
  </si>
  <si>
    <t>JUAN ARMANDO ROJAS PINEDA</t>
  </si>
  <si>
    <t>099-2023</t>
  </si>
  <si>
    <t>LIDA YAZMIN OLAYA GONZALEZ</t>
  </si>
  <si>
    <t>100-2023</t>
  </si>
  <si>
    <t>YENNYFERTH TATIANA LOZANO RAMIREZ</t>
  </si>
  <si>
    <t>101-2023</t>
  </si>
  <si>
    <t>PAULA ALEJANDRA CALDERON BUITRAGO</t>
  </si>
  <si>
    <t>102-2023</t>
  </si>
  <si>
    <t>ANDRES FELIPE CORREA GARCIA</t>
  </si>
  <si>
    <t>103-2023</t>
  </si>
  <si>
    <t>MONICA QUIÑONEZ CARRERA</t>
  </si>
  <si>
    <t>104-2023</t>
  </si>
  <si>
    <t>WILLIAM RICARDO RUBIO SANABRIA</t>
  </si>
  <si>
    <t>105-2023</t>
  </si>
  <si>
    <t>JHON ALEXANDER VARON AGUIRRE</t>
  </si>
  <si>
    <t>106-2023</t>
  </si>
  <si>
    <t>RODRIGO TORREJANO JIMENEZ</t>
  </si>
  <si>
    <t>107-2023</t>
  </si>
  <si>
    <t>DANIELA GOMEZ MANRIQUE</t>
  </si>
  <si>
    <t>108-2023</t>
  </si>
  <si>
    <t>JIMY RICARDO PACHECO BUSTOS</t>
  </si>
  <si>
    <t>109-2023</t>
  </si>
  <si>
    <t>KATERIN PAOLA RODRIGUEZ TUNJO</t>
  </si>
  <si>
    <t>110-2023</t>
  </si>
  <si>
    <t>SANDRA PATRICIA CORDERO RIVERA</t>
  </si>
  <si>
    <t>111-2023</t>
  </si>
  <si>
    <t>RODRIGO MOGOLLON CABALLERO</t>
  </si>
  <si>
    <t>112-2023</t>
  </si>
  <si>
    <t>JOSE DANIEL DORADO GAVIRIA</t>
  </si>
  <si>
    <t>113-2023</t>
  </si>
  <si>
    <t>DIANA MARIA MARIN ARIAS</t>
  </si>
  <si>
    <t>114-2023</t>
  </si>
  <si>
    <t>MARIA ALEJANDRA LOZANO JARAMILLO</t>
  </si>
  <si>
    <t>115-2023</t>
  </si>
  <si>
    <t>JUAN CARLOS JIMENEZ SUAREZ</t>
  </si>
  <si>
    <t>116-2023</t>
  </si>
  <si>
    <t>CAMILO ANDRES LOZANO PAEZ</t>
  </si>
  <si>
    <t>117-2023</t>
  </si>
  <si>
    <t>CESAR AUGUSTO ROMERO AROCA</t>
  </si>
  <si>
    <t>118-2023</t>
  </si>
  <si>
    <t>KEVIN NIETO VALLEJO</t>
  </si>
  <si>
    <t>119-2023</t>
  </si>
  <si>
    <t>JULIE STEFANIA CRIALES APONTE</t>
  </si>
  <si>
    <t>120-2023</t>
  </si>
  <si>
    <t>JAIRO ANDRES ORTEGON SUAREZ</t>
  </si>
  <si>
    <t>121-2023</t>
  </si>
  <si>
    <t>LUISA FERNANDA CIFUENTES FAJARDO</t>
  </si>
  <si>
    <t>122-2023</t>
  </si>
  <si>
    <t>KAYRIN MARJORIE CARTAGENA CACERES</t>
  </si>
  <si>
    <t>123-2023</t>
  </si>
  <si>
    <t>PAOLA ANDREA MARTINEZ MAZO</t>
  </si>
  <si>
    <t>124-2023</t>
  </si>
  <si>
    <t>MANUEL ALEJANDRO VEGA MALDONADO</t>
  </si>
  <si>
    <t>125-2023</t>
  </si>
  <si>
    <t>YEIMI XIOMARA PEREZ GALINDO</t>
  </si>
  <si>
    <t>126-2023</t>
  </si>
  <si>
    <t>DORIS ELENA ESTRADA ORREGO</t>
  </si>
  <si>
    <t>128-2023</t>
  </si>
  <si>
    <t>OSKAR ALEJANDRO BECERRA PAVA</t>
  </si>
  <si>
    <t>129-2023</t>
  </si>
  <si>
    <t>ANDREA ALARCON FORERO</t>
  </si>
  <si>
    <t>130-2023</t>
  </si>
  <si>
    <t>LINA PAOLA BONILLA BENITEZ</t>
  </si>
  <si>
    <t>131-2023</t>
  </si>
  <si>
    <t>CESAR EDUARDO OSORIO SANCHEZ</t>
  </si>
  <si>
    <t>132-2023</t>
  </si>
  <si>
    <t>LAURA ALONDRA CARDOZA ALFONSO</t>
  </si>
  <si>
    <t>133-2023</t>
  </si>
  <si>
    <t>LAURA BIBIANA ESCOBAR GARCIA</t>
  </si>
  <si>
    <t>134-2023</t>
  </si>
  <si>
    <t>LEON FELIPE RODRIGUEZ HERNANDEZ</t>
  </si>
  <si>
    <t>135-2023</t>
  </si>
  <si>
    <t>ESTEFANIA JINETH VILLALBA JEREZ</t>
  </si>
  <si>
    <t>136-2023</t>
  </si>
  <si>
    <t>JUAN PABLO GAMBOA OLAYA</t>
  </si>
  <si>
    <t>137-2023</t>
  </si>
  <si>
    <t>SANDRA MILENA RODRIGUEZ ARIAS</t>
  </si>
  <si>
    <t>138-2023</t>
  </si>
  <si>
    <t>JUAN GUILLERMO JARAMILLO ACUÑA</t>
  </si>
  <si>
    <t>139-2023</t>
  </si>
  <si>
    <t>FELIPE ALARCON CORREA</t>
  </si>
  <si>
    <t>140-2023</t>
  </si>
  <si>
    <t>WILLIAM ALBERTO CUETO DE LA ROSA</t>
  </si>
  <si>
    <t>141-2023</t>
  </si>
  <si>
    <t>DANIELA ADARVE GALINDO</t>
  </si>
  <si>
    <t>142-2023</t>
  </si>
  <si>
    <t>DORA LUCIA BETANCUR ANGEL</t>
  </si>
  <si>
    <t>143-2023</t>
  </si>
  <si>
    <t>DEIBY SEBASTIÁN BUITRAGO RUIZ</t>
  </si>
  <si>
    <t>144-2023</t>
  </si>
  <si>
    <t>OMAR ENRIQUE GÓMEZ PARDO</t>
  </si>
  <si>
    <t>145-2023</t>
  </si>
  <si>
    <t>JAVIER LEONARDO MERCHAN ARAQUE</t>
  </si>
  <si>
    <t>146-2023</t>
  </si>
  <si>
    <t>PAOLA ALEXANDRA ORJUELA OLMOS</t>
  </si>
  <si>
    <t>147-2023</t>
  </si>
  <si>
    <t>CARLOS ANTONIO ZAMBRANO BURBANO</t>
  </si>
  <si>
    <t>148-2023</t>
  </si>
  <si>
    <t>HECTOR JOSE ARENAS AMOROCHO</t>
  </si>
  <si>
    <t>149-2023</t>
  </si>
  <si>
    <t>JULIO ENRIQUE FORERO FLOREZ</t>
  </si>
  <si>
    <t>150-2023</t>
  </si>
  <si>
    <t>OLGA LUCIA ESPITIA PEÑA</t>
  </si>
  <si>
    <t>151-2023</t>
  </si>
  <si>
    <t>CEROK SAS</t>
  </si>
  <si>
    <t>152-2023</t>
  </si>
  <si>
    <t>OSCAR ANDRES GUZMAN MAYOR</t>
  </si>
  <si>
    <t>153-2023</t>
  </si>
  <si>
    <t>NARTYJULIETH VASQUEZ QUIJANO</t>
  </si>
  <si>
    <t>154-2023</t>
  </si>
  <si>
    <t>DIEGO ALONSO SANDOVAL PIÑEROS</t>
  </si>
  <si>
    <t>155-2023</t>
  </si>
  <si>
    <t>KERLY DAYANE BAUTISTA SALAMANCA</t>
  </si>
  <si>
    <t>156-2023</t>
  </si>
  <si>
    <t>HECTOR MAURICIO PEREZ CASILIMAS</t>
  </si>
  <si>
    <t>157-2023</t>
  </si>
  <si>
    <t>JUAN OCTAVIO HERNANDEZ ALFONSO</t>
  </si>
  <si>
    <t>158-2023</t>
  </si>
  <si>
    <t>LADY CAROLINA TORRES FAJARDO</t>
  </si>
  <si>
    <t>159-2023</t>
  </si>
  <si>
    <t>JULIANA VALENCIA RUIZ</t>
  </si>
  <si>
    <t>160-2023</t>
  </si>
  <si>
    <t>KALIA MARIA RONDEROS JIMENEZ</t>
  </si>
  <si>
    <t>161-2023</t>
  </si>
  <si>
    <t>PIEDAD PATRICIA VALENCIA AGUIRRE</t>
  </si>
  <si>
    <t>162-2023</t>
  </si>
  <si>
    <t>DIANA GISSELA VELASQUEZ JIMENEZ</t>
  </si>
  <si>
    <t>163-2023</t>
  </si>
  <si>
    <t>INGRID MARISOL ORTIZ ACOSTA</t>
  </si>
  <si>
    <t>164-2023</t>
  </si>
  <si>
    <t>CAMILO ERNESTO VILLAMIZAR HERNANDEZ</t>
  </si>
  <si>
    <t>165-2023</t>
  </si>
  <si>
    <t>TATIANA PAOLA NAVARRETE GUZMAN</t>
  </si>
  <si>
    <t>166-2023</t>
  </si>
  <si>
    <t>SANTIAGO PEÑA ARAGON</t>
  </si>
  <si>
    <t>168-2023</t>
  </si>
  <si>
    <t>JONATHAN BRAUSIN PEREZ</t>
  </si>
  <si>
    <t>169-2023</t>
  </si>
  <si>
    <t>ANGELA MARIA HERNANDEZ MORENO</t>
  </si>
  <si>
    <t>170-2023</t>
  </si>
  <si>
    <t>ANDRES LEONARDO GUERRA MENDOZA</t>
  </si>
  <si>
    <t>171-2023</t>
  </si>
  <si>
    <t>SANDRA MILENA GUTIERREZ MOGOLLON</t>
  </si>
  <si>
    <t>172-2023</t>
  </si>
  <si>
    <t>LAURA SOFIA ROMERO PARADA</t>
  </si>
  <si>
    <t>173-2023</t>
  </si>
  <si>
    <t>KATHERIN CADENA ROJAS</t>
  </si>
  <si>
    <t>174-2023</t>
  </si>
  <si>
    <t>VIVIANA JULIETH DEL CARMEN HERNANDEZ ORJUELA</t>
  </si>
  <si>
    <t>177-2023</t>
  </si>
  <si>
    <t>LEIDY JOANNA SANCHEZ JIMENEZ</t>
  </si>
  <si>
    <t>178-2023</t>
  </si>
  <si>
    <t>NATALI ALEJANDRA JIMENEZ RINCON</t>
  </si>
  <si>
    <t>179-2023</t>
  </si>
  <si>
    <t>JONATHAN PETER STUCKY RODRIGUEZ</t>
  </si>
  <si>
    <t>183-2023</t>
  </si>
  <si>
    <t>JESSICA PAOLA GOMEZ GUTIERREZ</t>
  </si>
  <si>
    <t>189-2023</t>
  </si>
  <si>
    <t>GUSTAVO ADOLFO NARVAEZ RODRIGUEZ</t>
  </si>
  <si>
    <t>191-2023</t>
  </si>
  <si>
    <t>CHRISTIAN JOEL SANCHEZ SARMIENTO</t>
  </si>
  <si>
    <t>192-2023</t>
  </si>
  <si>
    <t>LILIANA RUIZ ORJUELA</t>
  </si>
  <si>
    <t>193-2023</t>
  </si>
  <si>
    <t>DAVID ALEXANDER URIBE GOMEZ</t>
  </si>
  <si>
    <t>325-2022</t>
  </si>
  <si>
    <t>IFX NETWORKS COLOMBIA S.A.S</t>
  </si>
  <si>
    <t>ADICIÓN Y/O PRORROGA</t>
  </si>
  <si>
    <t>ACLARACIÓN</t>
  </si>
  <si>
    <t>Presupuesto ejecutado de la vigencia 2022 $30.888.592,00</t>
  </si>
  <si>
    <t>389-2022</t>
  </si>
  <si>
    <t xml:space="preserve">Presupuesto ejecutado de la vigencia 2022  $40.833.914,71 </t>
  </si>
  <si>
    <t>418-2021</t>
  </si>
  <si>
    <t>FAMOC DEPANEL S.A.S</t>
  </si>
  <si>
    <t>Presupuesto ejecutado de las vigencias 2021 y 2022 $2.416.186.950,00</t>
  </si>
  <si>
    <t>327-2022</t>
  </si>
  <si>
    <t>GRUPO EDS AUTOGAS S.A.S.</t>
  </si>
  <si>
    <t>Presupuesto ejecutado de la vigencia 2022 $12.393.719,00</t>
  </si>
  <si>
    <t>328-2022</t>
  </si>
  <si>
    <t>MUNDOLIMPIEZA LTDA</t>
  </si>
  <si>
    <t>Presupuesto ejecutado de la vigencia 2022 $110.400.537,02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</si>
</sst>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\ #,##0.00;\-&quot;$&quot;\ #,##0.00"/>
    <numFmt numFmtId="164" formatCode="d&quot; &quot;mmmm&quot; &quot;yyyy"/>
    <numFmt numFmtId="165" formatCode="[$$]#,##0.00"/>
  </numFmts>
  <fonts count="8" x14ac:knownFonts="1">
    <font>
      <sz val="11"/>
      <color theme="1"/>
      <name val="Calibri"/>
      <family val="2"/>
      <scheme val="minor"/>
    </font>
    <font>
      <sz val="10"/>
      <color rgb="FF666666"/>
      <name val="Calibri"/>
      <family val="2"/>
    </font>
    <font>
      <b/>
      <sz val="10"/>
      <color rgb="FF666666"/>
      <name val="Calibri"/>
      <family val="2"/>
    </font>
    <font>
      <b/>
      <sz val="15"/>
      <color rgb="FF666666"/>
      <name val="Calibri"/>
      <family val="2"/>
    </font>
    <font>
      <sz val="9"/>
      <color rgb="FF666666"/>
      <name val="Calibri"/>
      <family val="2"/>
    </font>
    <font>
      <b/>
      <sz val="9"/>
      <color rgb="FF666666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7" fontId="1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164" fontId="1" fillId="3" borderId="0" xfId="0" applyNumberFormat="1" applyFont="1" applyFill="1" applyAlignment="1">
      <alignment horizontal="center"/>
    </xf>
    <xf numFmtId="165" fontId="1" fillId="3" borderId="0" xfId="0" applyNumberFormat="1" applyFont="1" applyFill="1" applyAlignment="1">
      <alignment horizontal="center"/>
    </xf>
    <xf numFmtId="7" fontId="1" fillId="3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7" fontId="4" fillId="0" borderId="0" xfId="0" applyNumberFormat="1" applyFont="1" applyAlignment="1">
      <alignment horizontal="center"/>
    </xf>
    <xf numFmtId="0" fontId="5" fillId="4" borderId="2" xfId="0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center"/>
    </xf>
    <xf numFmtId="165" fontId="4" fillId="5" borderId="0" xfId="0" applyNumberFormat="1" applyFont="1" applyFill="1" applyAlignment="1">
      <alignment horizontal="center"/>
    </xf>
    <xf numFmtId="7" fontId="4" fillId="5" borderId="0" xfId="0" applyNumberFormat="1" applyFont="1" applyFill="1" applyAlignment="1">
      <alignment horizontal="center"/>
    </xf>
    <xf numFmtId="10" fontId="4" fillId="5" borderId="0" xfId="0" applyNumberFormat="1" applyFont="1" applyFill="1" applyAlignment="1">
      <alignment horizontal="center"/>
    </xf>
    <xf numFmtId="10" fontId="4" fillId="0" borderId="0" xfId="0" applyNumberFormat="1" applyFont="1" applyAlignment="1">
      <alignment horizontal="center"/>
    </xf>
    <xf numFmtId="0" fontId="5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4" fillId="6" borderId="0" xfId="0" applyFont="1" applyFill="1" applyAlignment="1">
      <alignment horizontal="left"/>
    </xf>
    <xf numFmtId="164" fontId="4" fillId="6" borderId="0" xfId="0" applyNumberFormat="1" applyFont="1" applyFill="1" applyAlignment="1">
      <alignment horizontal="center"/>
    </xf>
    <xf numFmtId="165" fontId="4" fillId="6" borderId="0" xfId="0" applyNumberFormat="1" applyFont="1" applyFill="1" applyAlignment="1">
      <alignment horizontal="center"/>
    </xf>
    <xf numFmtId="7" fontId="4" fillId="6" borderId="0" xfId="0" applyNumberFormat="1" applyFont="1" applyFill="1" applyAlignment="1">
      <alignment horizontal="center"/>
    </xf>
    <xf numFmtId="10" fontId="4" fillId="6" borderId="0" xfId="0" applyNumberFormat="1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left" vertical="center"/>
    </xf>
    <xf numFmtId="164" fontId="4" fillId="6" borderId="0" xfId="0" applyNumberFormat="1" applyFont="1" applyFill="1" applyAlignment="1">
      <alignment horizontal="center" vertical="center"/>
    </xf>
    <xf numFmtId="165" fontId="4" fillId="6" borderId="0" xfId="0" applyNumberFormat="1" applyFont="1" applyFill="1" applyAlignment="1">
      <alignment horizontal="center" vertical="center"/>
    </xf>
    <xf numFmtId="7" fontId="4" fillId="6" borderId="0" xfId="0" applyNumberFormat="1" applyFont="1" applyFill="1" applyAlignment="1">
      <alignment horizontal="center" vertical="center"/>
    </xf>
    <xf numFmtId="10" fontId="4" fillId="6" borderId="0" xfId="0" applyNumberFormat="1" applyFont="1" applyFill="1" applyAlignment="1">
      <alignment horizontal="center" vertical="center"/>
    </xf>
    <xf numFmtId="7" fontId="6" fillId="0" borderId="0" xfId="0" applyNumberFormat="1" applyFont="1" applyAlignment="1">
      <alignment horizontal="left"/>
    </xf>
    <xf numFmtId="164" fontId="7" fillId="0" borderId="0" xfId="0" applyNumberFormat="1" applyFont="1"/>
    <xf numFmtId="165" fontId="7" fillId="0" borderId="0" xfId="0" applyNumberFormat="1" applyFont="1"/>
    <xf numFmtId="0" fontId="3" fillId="2" borderId="0" xfId="0" applyFont="1" applyFill="1" applyAlignment="1">
      <alignment wrapText="1"/>
    </xf>
    <xf numFmtId="0" fontId="5" fillId="4" borderId="1" xfId="0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/>
    </xf>
    <xf numFmtId="0" fontId="0" fillId="0" borderId="0" xfId="0"/>
    <xf numFmtId="0" fontId="3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104775</xdr:colOff>
      <xdr:row>0</xdr:row>
      <xdr:rowOff>114300</xdr:rowOff>
    </xdr:from>
    <xdr:ext cx="1647825" cy="51435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B147E823-AF4F-4944-9C4F-46D42999B57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7655" y="114300"/>
          <a:ext cx="1647825" cy="5143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0E241-3A8E-4FA9-B45C-9F28FAF8BB48}">
  <dimension ref="A1:CE1000"/>
  <sheetViews>
    <sheetView showGridLines="0" tabSelected="1" workbookViewId="0">
      <selection activeCell="B6" sqref="B6"/>
    </sheetView>
  </sheetViews>
  <sheetFormatPr baseColWidth="10" defaultColWidth="12.6640625" defaultRowHeight="15.75" customHeight="1" x14ac:dyDescent="0.3"/>
  <cols>
    <col min="1" max="1" width="2.6640625" customWidth="1"/>
    <col min="3" max="3" width="5.88671875" customWidth="1"/>
    <col min="4" max="4" width="3.77734375" customWidth="1"/>
    <col min="5" max="5" width="4.21875" customWidth="1"/>
    <col min="6" max="6" width="42.109375" customWidth="1"/>
    <col min="7" max="7" width="13.6640625" bestFit="1" customWidth="1"/>
    <col min="8" max="8" width="14.109375" bestFit="1" customWidth="1"/>
    <col min="10" max="10" width="21" customWidth="1"/>
    <col min="11" max="11" width="15.21875" customWidth="1"/>
    <col min="12" max="13" width="13.109375" bestFit="1" customWidth="1"/>
    <col min="15" max="15" width="13.6640625" bestFit="1" customWidth="1"/>
    <col min="17" max="17" width="13" bestFit="1" customWidth="1"/>
    <col min="18" max="18" width="14.109375" bestFit="1" customWidth="1"/>
    <col min="19" max="19" width="13.109375" customWidth="1"/>
    <col min="20" max="20" width="12.109375" customWidth="1"/>
    <col min="21" max="21" width="13" bestFit="1" customWidth="1"/>
    <col min="22" max="22" width="48.6640625" bestFit="1" customWidth="1"/>
  </cols>
  <sheetData>
    <row r="1" spans="1:83" ht="24" customHeight="1" x14ac:dyDescent="0.4">
      <c r="A1" s="1"/>
      <c r="B1" s="2"/>
      <c r="C1" s="1"/>
      <c r="D1" s="1"/>
      <c r="E1" s="1"/>
      <c r="F1" s="45"/>
      <c r="G1" s="49" t="s">
        <v>0</v>
      </c>
      <c r="H1" s="49"/>
      <c r="I1" s="49"/>
      <c r="J1" s="49"/>
      <c r="K1" s="1"/>
      <c r="L1" s="3"/>
      <c r="M1" s="3"/>
      <c r="N1" s="4"/>
      <c r="O1" s="3"/>
      <c r="P1" s="4"/>
      <c r="Q1" s="4"/>
      <c r="R1" s="3"/>
      <c r="S1" s="4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</row>
    <row r="2" spans="1:83" ht="24" customHeight="1" x14ac:dyDescent="0.4">
      <c r="A2" s="1"/>
      <c r="B2" s="2"/>
      <c r="C2" s="1"/>
      <c r="D2" s="1"/>
      <c r="E2" s="1"/>
      <c r="F2" s="45"/>
      <c r="G2" s="49"/>
      <c r="H2" s="49"/>
      <c r="I2" s="49"/>
      <c r="J2" s="49"/>
      <c r="K2" s="1"/>
      <c r="L2" s="3"/>
      <c r="M2" s="3"/>
      <c r="N2" s="4"/>
      <c r="O2" s="3"/>
      <c r="P2" s="4"/>
      <c r="Q2" s="4"/>
      <c r="R2" s="3"/>
      <c r="S2" s="4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</row>
    <row r="3" spans="1:83" ht="7.5" customHeight="1" x14ac:dyDescent="0.3">
      <c r="A3" s="5"/>
      <c r="B3" s="6"/>
      <c r="C3" s="5"/>
      <c r="D3" s="5"/>
      <c r="E3" s="5"/>
      <c r="F3" s="7"/>
      <c r="G3" s="8"/>
      <c r="H3" s="8"/>
      <c r="I3" s="9"/>
      <c r="J3" s="5"/>
      <c r="K3" s="5"/>
      <c r="L3" s="8"/>
      <c r="M3" s="8"/>
      <c r="N3" s="10"/>
      <c r="O3" s="8"/>
      <c r="P3" s="10"/>
      <c r="Q3" s="10"/>
      <c r="R3" s="8"/>
      <c r="S3" s="10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</row>
    <row r="4" spans="1:83" ht="14.4" x14ac:dyDescent="0.3">
      <c r="A4" s="11"/>
      <c r="B4" s="12"/>
      <c r="C4" s="11"/>
      <c r="D4" s="11"/>
      <c r="E4" s="11"/>
      <c r="F4" s="13"/>
      <c r="G4" s="47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</row>
    <row r="5" spans="1:83" ht="14.4" x14ac:dyDescent="0.3">
      <c r="A5" s="11"/>
      <c r="B5" s="12"/>
      <c r="C5" s="11"/>
      <c r="D5" s="11"/>
      <c r="E5" s="11"/>
      <c r="F5" s="13"/>
      <c r="G5" s="14"/>
      <c r="H5" s="14"/>
      <c r="I5" s="15"/>
      <c r="J5" s="11"/>
      <c r="K5" s="11"/>
      <c r="L5" s="14"/>
      <c r="M5" s="14"/>
      <c r="N5" s="16"/>
      <c r="O5" s="14"/>
      <c r="P5" s="16"/>
      <c r="Q5" s="16"/>
      <c r="R5" s="14"/>
      <c r="S5" s="16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</row>
    <row r="6" spans="1:83" ht="36" x14ac:dyDescent="0.3">
      <c r="A6" s="11"/>
      <c r="B6" s="17" t="s">
        <v>1</v>
      </c>
      <c r="C6" s="17" t="s">
        <v>2</v>
      </c>
      <c r="D6" s="17" t="s">
        <v>3</v>
      </c>
      <c r="E6" s="17" t="s">
        <v>4</v>
      </c>
      <c r="F6" s="17" t="s">
        <v>5</v>
      </c>
      <c r="G6" s="17" t="s">
        <v>6</v>
      </c>
      <c r="H6" s="17" t="s">
        <v>7</v>
      </c>
      <c r="I6" s="17" t="s">
        <v>8</v>
      </c>
      <c r="J6" s="17" t="s">
        <v>9</v>
      </c>
      <c r="K6" s="17" t="s">
        <v>10</v>
      </c>
      <c r="L6" s="18" t="s">
        <v>11</v>
      </c>
      <c r="M6" s="18" t="s">
        <v>12</v>
      </c>
      <c r="N6" s="17" t="s">
        <v>13</v>
      </c>
      <c r="O6" s="17" t="s">
        <v>14</v>
      </c>
      <c r="P6" s="17" t="s">
        <v>15</v>
      </c>
      <c r="Q6" s="17" t="s">
        <v>16</v>
      </c>
      <c r="R6" s="17" t="s">
        <v>17</v>
      </c>
      <c r="S6" s="17" t="s">
        <v>18</v>
      </c>
      <c r="T6" s="46" t="s">
        <v>19</v>
      </c>
      <c r="U6" s="17" t="s">
        <v>20</v>
      </c>
      <c r="V6" s="17" t="s">
        <v>21</v>
      </c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</row>
    <row r="7" spans="1:83" ht="14.4" x14ac:dyDescent="0.3">
      <c r="A7" s="11"/>
      <c r="B7" s="19" t="s">
        <v>22</v>
      </c>
      <c r="C7" s="20"/>
      <c r="D7" s="20"/>
      <c r="E7" s="20"/>
      <c r="F7" s="21" t="s">
        <v>23</v>
      </c>
      <c r="G7" s="22">
        <v>44937</v>
      </c>
      <c r="H7" s="22">
        <v>45056</v>
      </c>
      <c r="I7" s="23">
        <v>15635404</v>
      </c>
      <c r="J7" s="20" t="s">
        <v>24</v>
      </c>
      <c r="K7" s="20"/>
      <c r="L7" s="22">
        <v>44950</v>
      </c>
      <c r="M7" s="22"/>
      <c r="N7" s="24"/>
      <c r="O7" s="22"/>
      <c r="P7" s="24"/>
      <c r="Q7" s="24">
        <f t="shared" ref="Q7:Q38" si="0">I7+N7-P7</f>
        <v>15635404</v>
      </c>
      <c r="R7" s="22">
        <v>45056</v>
      </c>
      <c r="S7" s="24">
        <v>2605901</v>
      </c>
      <c r="T7" s="25">
        <f t="shared" ref="T7:T191" si="1">S7/Q7</f>
        <v>0.16666668798580453</v>
      </c>
      <c r="U7" s="24">
        <f t="shared" ref="U7:U191" si="2">Q7-S7</f>
        <v>13029503</v>
      </c>
      <c r="V7" s="20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</row>
    <row r="8" spans="1:83" ht="14.4" x14ac:dyDescent="0.3">
      <c r="A8" s="11"/>
      <c r="B8" s="12" t="s">
        <v>25</v>
      </c>
      <c r="C8" s="11"/>
      <c r="D8" s="11"/>
      <c r="E8" s="11"/>
      <c r="F8" s="13" t="s">
        <v>26</v>
      </c>
      <c r="G8" s="14">
        <v>44937</v>
      </c>
      <c r="H8" s="14">
        <v>45270</v>
      </c>
      <c r="I8" s="15">
        <v>95198378</v>
      </c>
      <c r="J8" s="11" t="s">
        <v>24</v>
      </c>
      <c r="K8" s="11"/>
      <c r="L8" s="14">
        <v>44953</v>
      </c>
      <c r="M8" s="14"/>
      <c r="N8" s="16"/>
      <c r="O8" s="14"/>
      <c r="P8" s="16"/>
      <c r="Q8" s="16">
        <f t="shared" si="0"/>
        <v>95198378</v>
      </c>
      <c r="R8" s="14">
        <v>45270</v>
      </c>
      <c r="S8" s="16">
        <v>5769599</v>
      </c>
      <c r="T8" s="26">
        <f t="shared" si="1"/>
        <v>6.0606064107520827E-2</v>
      </c>
      <c r="U8" s="16">
        <f t="shared" si="2"/>
        <v>89428779</v>
      </c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</row>
    <row r="9" spans="1:83" ht="14.4" x14ac:dyDescent="0.3">
      <c r="A9" s="11"/>
      <c r="B9" s="12" t="s">
        <v>27</v>
      </c>
      <c r="C9" s="11"/>
      <c r="D9" s="11"/>
      <c r="E9" s="11"/>
      <c r="F9" s="13" t="s">
        <v>28</v>
      </c>
      <c r="G9" s="14">
        <v>44938</v>
      </c>
      <c r="H9" s="14">
        <v>45057</v>
      </c>
      <c r="I9" s="15">
        <v>18661604</v>
      </c>
      <c r="J9" s="11" t="s">
        <v>24</v>
      </c>
      <c r="K9" s="11"/>
      <c r="L9" s="14">
        <v>44950</v>
      </c>
      <c r="M9" s="14"/>
      <c r="N9" s="16"/>
      <c r="O9" s="14"/>
      <c r="P9" s="16"/>
      <c r="Q9" s="16">
        <f t="shared" si="0"/>
        <v>18661604</v>
      </c>
      <c r="R9" s="14">
        <v>45057</v>
      </c>
      <c r="S9" s="16">
        <v>2954754</v>
      </c>
      <c r="T9" s="26">
        <f t="shared" si="1"/>
        <v>0.15833333511953207</v>
      </c>
      <c r="U9" s="16">
        <f t="shared" si="2"/>
        <v>15706850</v>
      </c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</row>
    <row r="10" spans="1:83" ht="14.4" x14ac:dyDescent="0.3">
      <c r="A10" s="11"/>
      <c r="B10" s="12" t="s">
        <v>29</v>
      </c>
      <c r="C10" s="11"/>
      <c r="D10" s="11"/>
      <c r="E10" s="11"/>
      <c r="F10" s="13" t="s">
        <v>30</v>
      </c>
      <c r="G10" s="14">
        <v>44938</v>
      </c>
      <c r="H10" s="14">
        <v>45271</v>
      </c>
      <c r="I10" s="15">
        <v>72350762</v>
      </c>
      <c r="J10" s="11" t="s">
        <v>24</v>
      </c>
      <c r="K10" s="11"/>
      <c r="L10" s="14">
        <v>44950</v>
      </c>
      <c r="M10" s="14"/>
      <c r="N10" s="16"/>
      <c r="O10" s="14"/>
      <c r="P10" s="16"/>
      <c r="Q10" s="16">
        <f t="shared" si="0"/>
        <v>72350762</v>
      </c>
      <c r="R10" s="14">
        <v>45271</v>
      </c>
      <c r="S10" s="16">
        <v>4165650</v>
      </c>
      <c r="T10" s="26">
        <f t="shared" si="1"/>
        <v>5.757575849719454E-2</v>
      </c>
      <c r="U10" s="16">
        <f t="shared" si="2"/>
        <v>68185112</v>
      </c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</row>
    <row r="11" spans="1:83" ht="14.4" x14ac:dyDescent="0.3">
      <c r="A11" s="11"/>
      <c r="B11" s="12" t="s">
        <v>31</v>
      </c>
      <c r="C11" s="11"/>
      <c r="D11" s="11"/>
      <c r="E11" s="11"/>
      <c r="F11" s="13" t="s">
        <v>32</v>
      </c>
      <c r="G11" s="14">
        <v>44939</v>
      </c>
      <c r="H11" s="14">
        <v>45058</v>
      </c>
      <c r="I11" s="15">
        <v>11584164</v>
      </c>
      <c r="J11" s="11" t="s">
        <v>24</v>
      </c>
      <c r="K11" s="11"/>
      <c r="L11" s="14">
        <v>44950</v>
      </c>
      <c r="M11" s="14"/>
      <c r="N11" s="16"/>
      <c r="O11" s="14"/>
      <c r="P11" s="16"/>
      <c r="Q11" s="16">
        <f t="shared" si="0"/>
        <v>11584164</v>
      </c>
      <c r="R11" s="14">
        <v>45058</v>
      </c>
      <c r="S11" s="16">
        <v>1737625</v>
      </c>
      <c r="T11" s="26">
        <f t="shared" si="1"/>
        <v>0.15000003452989788</v>
      </c>
      <c r="U11" s="16">
        <f t="shared" si="2"/>
        <v>9846539</v>
      </c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</row>
    <row r="12" spans="1:83" ht="14.4" x14ac:dyDescent="0.3">
      <c r="A12" s="11"/>
      <c r="B12" s="12" t="s">
        <v>33</v>
      </c>
      <c r="C12" s="11"/>
      <c r="D12" s="11"/>
      <c r="E12" s="11"/>
      <c r="F12" s="13" t="s">
        <v>34</v>
      </c>
      <c r="G12" s="14">
        <v>44939</v>
      </c>
      <c r="H12" s="14">
        <v>45287</v>
      </c>
      <c r="I12" s="15">
        <v>90338560.5</v>
      </c>
      <c r="J12" s="11" t="s">
        <v>24</v>
      </c>
      <c r="K12" s="11"/>
      <c r="L12" s="14">
        <v>44949</v>
      </c>
      <c r="M12" s="14"/>
      <c r="N12" s="16"/>
      <c r="O12" s="14"/>
      <c r="P12" s="16"/>
      <c r="Q12" s="16">
        <f t="shared" si="0"/>
        <v>90338560.5</v>
      </c>
      <c r="R12" s="14">
        <v>45287</v>
      </c>
      <c r="S12" s="16">
        <v>4713316.5</v>
      </c>
      <c r="T12" s="26">
        <f t="shared" si="1"/>
        <v>5.2173916364319312E-2</v>
      </c>
      <c r="U12" s="16">
        <f t="shared" si="2"/>
        <v>85625244</v>
      </c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</row>
    <row r="13" spans="1:83" ht="14.4" x14ac:dyDescent="0.3">
      <c r="A13" s="11"/>
      <c r="B13" s="12" t="s">
        <v>35</v>
      </c>
      <c r="C13" s="11"/>
      <c r="D13" s="11"/>
      <c r="E13" s="11"/>
      <c r="F13" s="13" t="s">
        <v>36</v>
      </c>
      <c r="G13" s="14">
        <v>44939</v>
      </c>
      <c r="H13" s="14">
        <v>45058</v>
      </c>
      <c r="I13" s="15">
        <v>15635404</v>
      </c>
      <c r="J13" s="11" t="s">
        <v>24</v>
      </c>
      <c r="K13" s="11"/>
      <c r="L13" s="14">
        <v>44950</v>
      </c>
      <c r="M13" s="14"/>
      <c r="N13" s="16"/>
      <c r="O13" s="14"/>
      <c r="P13" s="16"/>
      <c r="Q13" s="16">
        <f t="shared" si="0"/>
        <v>15635404</v>
      </c>
      <c r="R13" s="14">
        <v>45058</v>
      </c>
      <c r="S13" s="16">
        <v>2345311</v>
      </c>
      <c r="T13" s="26">
        <f t="shared" si="1"/>
        <v>0.15000002558296543</v>
      </c>
      <c r="U13" s="16">
        <f t="shared" si="2"/>
        <v>13290093</v>
      </c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</row>
    <row r="14" spans="1:83" ht="14.4" x14ac:dyDescent="0.3">
      <c r="A14" s="11"/>
      <c r="B14" s="12" t="s">
        <v>37</v>
      </c>
      <c r="C14" s="11"/>
      <c r="D14" s="11"/>
      <c r="E14" s="11"/>
      <c r="F14" s="13" t="s">
        <v>38</v>
      </c>
      <c r="G14" s="14">
        <v>44939</v>
      </c>
      <c r="H14" s="14">
        <v>45272</v>
      </c>
      <c r="I14" s="15">
        <v>72350762</v>
      </c>
      <c r="J14" s="11" t="s">
        <v>24</v>
      </c>
      <c r="K14" s="11"/>
      <c r="L14" s="14">
        <v>44950</v>
      </c>
      <c r="M14" s="14"/>
      <c r="N14" s="16"/>
      <c r="O14" s="14"/>
      <c r="P14" s="16"/>
      <c r="Q14" s="16">
        <f t="shared" si="0"/>
        <v>72350762</v>
      </c>
      <c r="R14" s="14">
        <v>45272</v>
      </c>
      <c r="S14" s="16">
        <v>3946405</v>
      </c>
      <c r="T14" s="26">
        <f t="shared" si="1"/>
        <v>5.4545451781143645E-2</v>
      </c>
      <c r="U14" s="16">
        <f t="shared" si="2"/>
        <v>68404357</v>
      </c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</row>
    <row r="15" spans="1:83" ht="14.4" x14ac:dyDescent="0.3">
      <c r="A15" s="11"/>
      <c r="B15" s="12" t="s">
        <v>39</v>
      </c>
      <c r="C15" s="11"/>
      <c r="D15" s="11"/>
      <c r="E15" s="11"/>
      <c r="F15" s="13" t="s">
        <v>40</v>
      </c>
      <c r="G15" s="14">
        <v>44939</v>
      </c>
      <c r="H15" s="14">
        <v>45272</v>
      </c>
      <c r="I15" s="15">
        <v>80796771</v>
      </c>
      <c r="J15" s="11" t="s">
        <v>24</v>
      </c>
      <c r="K15" s="11"/>
      <c r="L15" s="14">
        <v>44950</v>
      </c>
      <c r="M15" s="14"/>
      <c r="N15" s="16"/>
      <c r="O15" s="14"/>
      <c r="P15" s="16"/>
      <c r="Q15" s="16">
        <f t="shared" si="0"/>
        <v>80796771</v>
      </c>
      <c r="R15" s="14">
        <v>45272</v>
      </c>
      <c r="S15" s="16">
        <v>4407097</v>
      </c>
      <c r="T15" s="26">
        <f t="shared" si="1"/>
        <v>5.454545949614744E-2</v>
      </c>
      <c r="U15" s="16">
        <f t="shared" si="2"/>
        <v>76389674</v>
      </c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</row>
    <row r="16" spans="1:83" ht="14.4" x14ac:dyDescent="0.3">
      <c r="A16" s="11"/>
      <c r="B16" s="12" t="s">
        <v>41</v>
      </c>
      <c r="C16" s="11"/>
      <c r="D16" s="11"/>
      <c r="E16" s="11"/>
      <c r="F16" s="13" t="s">
        <v>42</v>
      </c>
      <c r="G16" s="14">
        <v>44939</v>
      </c>
      <c r="H16" s="14">
        <v>45058</v>
      </c>
      <c r="I16" s="15">
        <v>15635404</v>
      </c>
      <c r="J16" s="11" t="s">
        <v>24</v>
      </c>
      <c r="K16" s="11"/>
      <c r="L16" s="14">
        <v>44950</v>
      </c>
      <c r="M16" s="14"/>
      <c r="N16" s="16"/>
      <c r="O16" s="14"/>
      <c r="P16" s="16"/>
      <c r="Q16" s="16">
        <f t="shared" si="0"/>
        <v>15635404</v>
      </c>
      <c r="R16" s="14">
        <v>45058</v>
      </c>
      <c r="S16" s="16">
        <v>2345311</v>
      </c>
      <c r="T16" s="26">
        <f t="shared" si="1"/>
        <v>0.15000002558296543</v>
      </c>
      <c r="U16" s="16">
        <f t="shared" si="2"/>
        <v>13290093</v>
      </c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</row>
    <row r="17" spans="1:83" ht="14.4" x14ac:dyDescent="0.3">
      <c r="A17" s="11"/>
      <c r="B17" s="12" t="s">
        <v>43</v>
      </c>
      <c r="C17" s="11"/>
      <c r="D17" s="11"/>
      <c r="E17" s="11"/>
      <c r="F17" s="13" t="s">
        <v>44</v>
      </c>
      <c r="G17" s="14">
        <v>44939</v>
      </c>
      <c r="H17" s="14">
        <v>45058</v>
      </c>
      <c r="I17" s="15">
        <v>15635404</v>
      </c>
      <c r="J17" s="11" t="s">
        <v>24</v>
      </c>
      <c r="K17" s="11"/>
      <c r="L17" s="14">
        <v>44950</v>
      </c>
      <c r="M17" s="14"/>
      <c r="N17" s="16"/>
      <c r="O17" s="14"/>
      <c r="P17" s="16"/>
      <c r="Q17" s="16">
        <f t="shared" si="0"/>
        <v>15635404</v>
      </c>
      <c r="R17" s="14">
        <v>45058</v>
      </c>
      <c r="S17" s="16">
        <v>2345311</v>
      </c>
      <c r="T17" s="26">
        <f t="shared" si="1"/>
        <v>0.15000002558296543</v>
      </c>
      <c r="U17" s="16">
        <f t="shared" si="2"/>
        <v>13290093</v>
      </c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</row>
    <row r="18" spans="1:83" ht="14.4" x14ac:dyDescent="0.3">
      <c r="A18" s="11"/>
      <c r="B18" s="12" t="s">
        <v>45</v>
      </c>
      <c r="C18" s="11"/>
      <c r="D18" s="11"/>
      <c r="E18" s="11"/>
      <c r="F18" s="13" t="s">
        <v>46</v>
      </c>
      <c r="G18" s="14">
        <v>44939</v>
      </c>
      <c r="H18" s="14">
        <v>45272</v>
      </c>
      <c r="I18" s="15">
        <v>65683750</v>
      </c>
      <c r="J18" s="11" t="s">
        <v>24</v>
      </c>
      <c r="K18" s="11"/>
      <c r="L18" s="14">
        <v>44950</v>
      </c>
      <c r="M18" s="14"/>
      <c r="N18" s="16"/>
      <c r="O18" s="14"/>
      <c r="P18" s="16"/>
      <c r="Q18" s="16">
        <f t="shared" si="0"/>
        <v>65683750</v>
      </c>
      <c r="R18" s="14">
        <v>45272</v>
      </c>
      <c r="S18" s="16">
        <v>3582750</v>
      </c>
      <c r="T18" s="26">
        <f t="shared" si="1"/>
        <v>5.4545454545454543E-2</v>
      </c>
      <c r="U18" s="16">
        <f t="shared" si="2"/>
        <v>62101000</v>
      </c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</row>
    <row r="19" spans="1:83" ht="14.4" x14ac:dyDescent="0.3">
      <c r="A19" s="11"/>
      <c r="B19" s="12" t="s">
        <v>47</v>
      </c>
      <c r="C19" s="11"/>
      <c r="D19" s="11"/>
      <c r="E19" s="11"/>
      <c r="F19" s="13" t="s">
        <v>48</v>
      </c>
      <c r="G19" s="14">
        <v>44939</v>
      </c>
      <c r="H19" s="14">
        <v>45058</v>
      </c>
      <c r="I19" s="15">
        <v>15635404</v>
      </c>
      <c r="J19" s="11" t="s">
        <v>24</v>
      </c>
      <c r="K19" s="11"/>
      <c r="L19" s="14">
        <v>44950</v>
      </c>
      <c r="M19" s="14"/>
      <c r="N19" s="16"/>
      <c r="O19" s="14"/>
      <c r="P19" s="16"/>
      <c r="Q19" s="16">
        <f t="shared" si="0"/>
        <v>15635404</v>
      </c>
      <c r="R19" s="14">
        <v>45058</v>
      </c>
      <c r="S19" s="16">
        <v>2345311</v>
      </c>
      <c r="T19" s="26">
        <f t="shared" si="1"/>
        <v>0.15000002558296543</v>
      </c>
      <c r="U19" s="16">
        <f t="shared" si="2"/>
        <v>13290093</v>
      </c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</row>
    <row r="20" spans="1:83" ht="14.4" x14ac:dyDescent="0.3">
      <c r="A20" s="11"/>
      <c r="B20" s="12" t="s">
        <v>49</v>
      </c>
      <c r="C20" s="11"/>
      <c r="D20" s="11"/>
      <c r="E20" s="11"/>
      <c r="F20" s="13" t="s">
        <v>50</v>
      </c>
      <c r="G20" s="14">
        <v>44942</v>
      </c>
      <c r="H20" s="14">
        <v>45184</v>
      </c>
      <c r="I20" s="15">
        <v>55603736</v>
      </c>
      <c r="J20" s="11" t="s">
        <v>24</v>
      </c>
      <c r="K20" s="11"/>
      <c r="L20" s="14">
        <v>44950</v>
      </c>
      <c r="M20" s="14"/>
      <c r="N20" s="16"/>
      <c r="O20" s="14"/>
      <c r="P20" s="16"/>
      <c r="Q20" s="16">
        <f t="shared" si="0"/>
        <v>55603736</v>
      </c>
      <c r="R20" s="14">
        <v>45184</v>
      </c>
      <c r="S20" s="16">
        <v>3475234</v>
      </c>
      <c r="T20" s="26">
        <f t="shared" si="1"/>
        <v>6.2500008992201525E-2</v>
      </c>
      <c r="U20" s="16">
        <f t="shared" si="2"/>
        <v>52128502</v>
      </c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</row>
    <row r="21" spans="1:83" ht="14.4" x14ac:dyDescent="0.3">
      <c r="A21" s="11"/>
      <c r="B21" s="12" t="s">
        <v>51</v>
      </c>
      <c r="C21" s="11"/>
      <c r="D21" s="11"/>
      <c r="E21" s="11"/>
      <c r="F21" s="13" t="s">
        <v>52</v>
      </c>
      <c r="G21" s="14">
        <v>44942</v>
      </c>
      <c r="H21" s="14">
        <v>45275</v>
      </c>
      <c r="I21" s="15">
        <v>2000086660</v>
      </c>
      <c r="J21" s="11"/>
      <c r="K21" s="11"/>
      <c r="L21" s="14"/>
      <c r="M21" s="14"/>
      <c r="N21" s="16"/>
      <c r="O21" s="14"/>
      <c r="P21" s="16"/>
      <c r="Q21" s="16">
        <f t="shared" si="0"/>
        <v>2000086660</v>
      </c>
      <c r="R21" s="14">
        <v>45275</v>
      </c>
      <c r="S21" s="16">
        <v>181826060</v>
      </c>
      <c r="T21" s="26">
        <f t="shared" si="1"/>
        <v>9.0909090909090912E-2</v>
      </c>
      <c r="U21" s="16">
        <f t="shared" si="2"/>
        <v>1818260600</v>
      </c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</row>
    <row r="22" spans="1:83" ht="14.4" x14ac:dyDescent="0.3">
      <c r="A22" s="11"/>
      <c r="B22" s="12" t="s">
        <v>53</v>
      </c>
      <c r="C22" s="11"/>
      <c r="D22" s="11"/>
      <c r="E22" s="11"/>
      <c r="F22" s="13" t="s">
        <v>54</v>
      </c>
      <c r="G22" s="14">
        <v>44944</v>
      </c>
      <c r="H22" s="14">
        <v>45063</v>
      </c>
      <c r="I22" s="15">
        <v>9599156</v>
      </c>
      <c r="J22" s="11" t="s">
        <v>24</v>
      </c>
      <c r="K22" s="11"/>
      <c r="L22" s="14">
        <v>44950</v>
      </c>
      <c r="M22" s="14"/>
      <c r="N22" s="16"/>
      <c r="O22" s="14"/>
      <c r="P22" s="16"/>
      <c r="Q22" s="16">
        <f t="shared" si="0"/>
        <v>9599156</v>
      </c>
      <c r="R22" s="14">
        <v>45063</v>
      </c>
      <c r="S22" s="16">
        <v>1039909</v>
      </c>
      <c r="T22" s="26">
        <f t="shared" si="1"/>
        <v>0.10833337847619103</v>
      </c>
      <c r="U22" s="16">
        <f t="shared" si="2"/>
        <v>8559247</v>
      </c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</row>
    <row r="23" spans="1:83" ht="14.4" x14ac:dyDescent="0.3">
      <c r="A23" s="11"/>
      <c r="B23" s="12" t="s">
        <v>55</v>
      </c>
      <c r="C23" s="11"/>
      <c r="D23" s="11"/>
      <c r="E23" s="11"/>
      <c r="F23" s="13" t="s">
        <v>56</v>
      </c>
      <c r="G23" s="14">
        <v>44944</v>
      </c>
      <c r="H23" s="14">
        <v>45063</v>
      </c>
      <c r="I23" s="15">
        <v>10136096</v>
      </c>
      <c r="J23" s="11" t="s">
        <v>24</v>
      </c>
      <c r="K23" s="11"/>
      <c r="L23" s="14">
        <v>44950</v>
      </c>
      <c r="M23" s="14"/>
      <c r="N23" s="16"/>
      <c r="O23" s="14"/>
      <c r="P23" s="16"/>
      <c r="Q23" s="16">
        <f t="shared" si="0"/>
        <v>10136096</v>
      </c>
      <c r="R23" s="14">
        <v>45063</v>
      </c>
      <c r="S23" s="16">
        <v>1098077</v>
      </c>
      <c r="T23" s="26">
        <f t="shared" si="1"/>
        <v>0.1083333267561791</v>
      </c>
      <c r="U23" s="16">
        <f t="shared" si="2"/>
        <v>9038019</v>
      </c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</row>
    <row r="24" spans="1:83" ht="14.4" x14ac:dyDescent="0.3">
      <c r="A24" s="11"/>
      <c r="B24" s="12" t="s">
        <v>57</v>
      </c>
      <c r="C24" s="11"/>
      <c r="D24" s="11"/>
      <c r="E24" s="11"/>
      <c r="F24" s="13" t="s">
        <v>58</v>
      </c>
      <c r="G24" s="14">
        <v>44944</v>
      </c>
      <c r="H24" s="14">
        <v>45063</v>
      </c>
      <c r="I24" s="15">
        <v>9599156</v>
      </c>
      <c r="J24" s="11"/>
      <c r="K24" s="11"/>
      <c r="L24" s="14"/>
      <c r="M24" s="14"/>
      <c r="N24" s="16"/>
      <c r="O24" s="14"/>
      <c r="P24" s="16"/>
      <c r="Q24" s="16">
        <f t="shared" si="0"/>
        <v>9599156</v>
      </c>
      <c r="R24" s="14">
        <v>45063</v>
      </c>
      <c r="S24" s="16">
        <v>1039909</v>
      </c>
      <c r="T24" s="26">
        <f t="shared" si="1"/>
        <v>0.10833337847619103</v>
      </c>
      <c r="U24" s="16">
        <f t="shared" si="2"/>
        <v>8559247</v>
      </c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</row>
    <row r="25" spans="1:83" ht="14.4" x14ac:dyDescent="0.3">
      <c r="A25" s="11"/>
      <c r="B25" s="12" t="s">
        <v>59</v>
      </c>
      <c r="C25" s="11"/>
      <c r="D25" s="11"/>
      <c r="E25" s="11"/>
      <c r="F25" s="13" t="s">
        <v>60</v>
      </c>
      <c r="G25" s="14">
        <v>44944</v>
      </c>
      <c r="H25" s="14">
        <v>45063</v>
      </c>
      <c r="I25" s="15">
        <v>9599156</v>
      </c>
      <c r="J25" s="11"/>
      <c r="K25" s="11"/>
      <c r="L25" s="14"/>
      <c r="M25" s="14"/>
      <c r="N25" s="16"/>
      <c r="O25" s="14"/>
      <c r="P25" s="16"/>
      <c r="Q25" s="16">
        <f t="shared" si="0"/>
        <v>9599156</v>
      </c>
      <c r="R25" s="14">
        <v>45063</v>
      </c>
      <c r="S25" s="16">
        <v>1039909</v>
      </c>
      <c r="T25" s="26">
        <f t="shared" si="1"/>
        <v>0.10833337847619103</v>
      </c>
      <c r="U25" s="16">
        <f t="shared" si="2"/>
        <v>8559247</v>
      </c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</row>
    <row r="26" spans="1:83" ht="14.4" x14ac:dyDescent="0.3">
      <c r="A26" s="11"/>
      <c r="B26" s="12" t="s">
        <v>61</v>
      </c>
      <c r="C26" s="11"/>
      <c r="D26" s="11"/>
      <c r="E26" s="11"/>
      <c r="F26" s="13" t="s">
        <v>62</v>
      </c>
      <c r="G26" s="14">
        <v>44945</v>
      </c>
      <c r="H26" s="14">
        <v>45278</v>
      </c>
      <c r="I26" s="15">
        <v>49322361</v>
      </c>
      <c r="J26" s="11" t="s">
        <v>24</v>
      </c>
      <c r="K26" s="11"/>
      <c r="L26" s="14">
        <v>44956</v>
      </c>
      <c r="M26" s="14"/>
      <c r="N26" s="16"/>
      <c r="O26" s="14"/>
      <c r="P26" s="16"/>
      <c r="Q26" s="16">
        <f t="shared" si="0"/>
        <v>49322361</v>
      </c>
      <c r="R26" s="14">
        <v>45278</v>
      </c>
      <c r="S26" s="16">
        <v>1793540</v>
      </c>
      <c r="T26" s="26">
        <f t="shared" si="1"/>
        <v>3.6363628253724516E-2</v>
      </c>
      <c r="U26" s="16">
        <f t="shared" si="2"/>
        <v>47528821</v>
      </c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</row>
    <row r="27" spans="1:83" ht="14.4" x14ac:dyDescent="0.3">
      <c r="A27" s="11"/>
      <c r="B27" s="12" t="s">
        <v>63</v>
      </c>
      <c r="C27" s="11"/>
      <c r="D27" s="11"/>
      <c r="E27" s="11"/>
      <c r="F27" s="13" t="s">
        <v>64</v>
      </c>
      <c r="G27" s="14">
        <v>44945</v>
      </c>
      <c r="H27" s="14">
        <v>45278</v>
      </c>
      <c r="I27" s="15">
        <v>65683750</v>
      </c>
      <c r="J27" s="11" t="s">
        <v>24</v>
      </c>
      <c r="K27" s="11"/>
      <c r="L27" s="14">
        <v>44951</v>
      </c>
      <c r="M27" s="14"/>
      <c r="N27" s="16"/>
      <c r="O27" s="14"/>
      <c r="P27" s="16"/>
      <c r="Q27" s="16">
        <f t="shared" si="0"/>
        <v>65683750</v>
      </c>
      <c r="R27" s="14">
        <v>45278</v>
      </c>
      <c r="S27" s="16">
        <v>2388500</v>
      </c>
      <c r="T27" s="26">
        <f t="shared" si="1"/>
        <v>3.6363636363636362E-2</v>
      </c>
      <c r="U27" s="16">
        <f t="shared" si="2"/>
        <v>63295250</v>
      </c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</row>
    <row r="28" spans="1:83" ht="14.4" x14ac:dyDescent="0.3">
      <c r="A28" s="11"/>
      <c r="B28" s="12" t="s">
        <v>65</v>
      </c>
      <c r="C28" s="11"/>
      <c r="D28" s="11"/>
      <c r="E28" s="11"/>
      <c r="F28" s="13" t="s">
        <v>66</v>
      </c>
      <c r="G28" s="14">
        <v>44945</v>
      </c>
      <c r="H28" s="14">
        <v>45278</v>
      </c>
      <c r="I28" s="15">
        <v>72350762</v>
      </c>
      <c r="J28" s="11"/>
      <c r="K28" s="11"/>
      <c r="L28" s="14"/>
      <c r="M28" s="14"/>
      <c r="N28" s="16"/>
      <c r="O28" s="14"/>
      <c r="P28" s="16"/>
      <c r="Q28" s="16">
        <f t="shared" si="0"/>
        <v>72350762</v>
      </c>
      <c r="R28" s="14">
        <v>45278</v>
      </c>
      <c r="S28" s="16">
        <v>2630937</v>
      </c>
      <c r="T28" s="26">
        <f t="shared" si="1"/>
        <v>3.636363912794726E-2</v>
      </c>
      <c r="U28" s="16">
        <f t="shared" si="2"/>
        <v>69719825</v>
      </c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</row>
    <row r="29" spans="1:83" ht="14.4" x14ac:dyDescent="0.3">
      <c r="A29" s="11"/>
      <c r="B29" s="12" t="s">
        <v>67</v>
      </c>
      <c r="C29" s="11"/>
      <c r="D29" s="11"/>
      <c r="E29" s="11"/>
      <c r="F29" s="13" t="s">
        <v>68</v>
      </c>
      <c r="G29" s="14">
        <v>44945</v>
      </c>
      <c r="H29" s="14">
        <v>45278</v>
      </c>
      <c r="I29" s="15">
        <v>95198378</v>
      </c>
      <c r="J29" s="11"/>
      <c r="K29" s="11"/>
      <c r="L29" s="14"/>
      <c r="M29" s="14"/>
      <c r="N29" s="16"/>
      <c r="O29" s="14"/>
      <c r="P29" s="16"/>
      <c r="Q29" s="16">
        <f t="shared" si="0"/>
        <v>95198378</v>
      </c>
      <c r="R29" s="14">
        <v>45278</v>
      </c>
      <c r="S29" s="16">
        <v>3461759</v>
      </c>
      <c r="T29" s="26">
        <f t="shared" si="1"/>
        <v>3.6363634262760236E-2</v>
      </c>
      <c r="U29" s="16">
        <f t="shared" si="2"/>
        <v>91736619</v>
      </c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</row>
    <row r="30" spans="1:83" ht="14.4" x14ac:dyDescent="0.3">
      <c r="A30" s="11"/>
      <c r="B30" s="12" t="s">
        <v>69</v>
      </c>
      <c r="C30" s="11"/>
      <c r="D30" s="11"/>
      <c r="E30" s="11"/>
      <c r="F30" s="13" t="s">
        <v>70</v>
      </c>
      <c r="G30" s="14">
        <v>44945</v>
      </c>
      <c r="H30" s="14">
        <v>45278</v>
      </c>
      <c r="I30" s="15">
        <v>72350762</v>
      </c>
      <c r="J30" s="11" t="s">
        <v>24</v>
      </c>
      <c r="K30" s="11"/>
      <c r="L30" s="14">
        <v>44951</v>
      </c>
      <c r="M30" s="14"/>
      <c r="N30" s="16"/>
      <c r="O30" s="14"/>
      <c r="P30" s="16"/>
      <c r="Q30" s="16">
        <f t="shared" si="0"/>
        <v>72350762</v>
      </c>
      <c r="R30" s="14">
        <v>45278</v>
      </c>
      <c r="S30" s="16">
        <v>2630937</v>
      </c>
      <c r="T30" s="26">
        <f t="shared" si="1"/>
        <v>3.636363912794726E-2</v>
      </c>
      <c r="U30" s="16">
        <f t="shared" si="2"/>
        <v>69719825</v>
      </c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</row>
    <row r="31" spans="1:83" ht="14.4" x14ac:dyDescent="0.3">
      <c r="A31" s="11"/>
      <c r="B31" s="12" t="s">
        <v>71</v>
      </c>
      <c r="C31" s="11"/>
      <c r="D31" s="11"/>
      <c r="E31" s="11"/>
      <c r="F31" s="13" t="s">
        <v>72</v>
      </c>
      <c r="G31" s="14">
        <v>44946</v>
      </c>
      <c r="H31" s="14">
        <v>45065</v>
      </c>
      <c r="I31" s="15">
        <v>15635404</v>
      </c>
      <c r="J31" s="11" t="s">
        <v>24</v>
      </c>
      <c r="K31" s="11"/>
      <c r="L31" s="14">
        <v>44956</v>
      </c>
      <c r="M31" s="14"/>
      <c r="N31" s="16"/>
      <c r="O31" s="14"/>
      <c r="P31" s="16"/>
      <c r="Q31" s="16">
        <f t="shared" si="0"/>
        <v>15635404</v>
      </c>
      <c r="R31" s="14">
        <v>45065</v>
      </c>
      <c r="S31" s="16">
        <v>1433245</v>
      </c>
      <c r="T31" s="26">
        <f t="shared" si="1"/>
        <v>9.1666643215615018E-2</v>
      </c>
      <c r="U31" s="16">
        <f t="shared" si="2"/>
        <v>14202159</v>
      </c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</row>
    <row r="32" spans="1:83" ht="14.4" x14ac:dyDescent="0.3">
      <c r="A32" s="11"/>
      <c r="B32" s="12" t="s">
        <v>73</v>
      </c>
      <c r="C32" s="11"/>
      <c r="D32" s="11"/>
      <c r="E32" s="11"/>
      <c r="F32" s="13" t="s">
        <v>74</v>
      </c>
      <c r="G32" s="14">
        <v>44946</v>
      </c>
      <c r="H32" s="14">
        <v>45279</v>
      </c>
      <c r="I32" s="15">
        <v>95198378</v>
      </c>
      <c r="J32" s="11" t="s">
        <v>24</v>
      </c>
      <c r="K32" s="11"/>
      <c r="L32" s="14">
        <v>44951</v>
      </c>
      <c r="M32" s="14"/>
      <c r="N32" s="16"/>
      <c r="O32" s="14"/>
      <c r="P32" s="16"/>
      <c r="Q32" s="16">
        <f t="shared" si="0"/>
        <v>95198378</v>
      </c>
      <c r="R32" s="14">
        <v>45279</v>
      </c>
      <c r="S32" s="16">
        <v>3173279</v>
      </c>
      <c r="T32" s="26">
        <f t="shared" si="1"/>
        <v>3.333333053216516E-2</v>
      </c>
      <c r="U32" s="16">
        <f t="shared" si="2"/>
        <v>92025099</v>
      </c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</row>
    <row r="33" spans="1:83" ht="14.4" x14ac:dyDescent="0.3">
      <c r="A33" s="11"/>
      <c r="B33" s="12" t="s">
        <v>75</v>
      </c>
      <c r="C33" s="11"/>
      <c r="D33" s="11"/>
      <c r="E33" s="11"/>
      <c r="F33" s="13" t="s">
        <v>76</v>
      </c>
      <c r="G33" s="14">
        <v>44946</v>
      </c>
      <c r="H33" s="14">
        <v>45279</v>
      </c>
      <c r="I33" s="15">
        <v>95198378</v>
      </c>
      <c r="J33" s="11" t="s">
        <v>24</v>
      </c>
      <c r="K33" s="11"/>
      <c r="L33" s="14">
        <v>44956</v>
      </c>
      <c r="M33" s="14"/>
      <c r="N33" s="16"/>
      <c r="O33" s="14"/>
      <c r="P33" s="16"/>
      <c r="Q33" s="16">
        <f t="shared" si="0"/>
        <v>95198378</v>
      </c>
      <c r="R33" s="14">
        <v>45279</v>
      </c>
      <c r="S33" s="16">
        <v>3173279</v>
      </c>
      <c r="T33" s="26">
        <f t="shared" si="1"/>
        <v>3.333333053216516E-2</v>
      </c>
      <c r="U33" s="16">
        <f t="shared" si="2"/>
        <v>92025099</v>
      </c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</row>
    <row r="34" spans="1:83" ht="14.4" x14ac:dyDescent="0.3">
      <c r="A34" s="11"/>
      <c r="B34" s="12" t="s">
        <v>77</v>
      </c>
      <c r="C34" s="11"/>
      <c r="D34" s="11"/>
      <c r="E34" s="11"/>
      <c r="F34" s="13" t="s">
        <v>78</v>
      </c>
      <c r="G34" s="14">
        <v>44949</v>
      </c>
      <c r="H34" s="14">
        <v>45068</v>
      </c>
      <c r="I34" s="15">
        <v>16483008</v>
      </c>
      <c r="J34" s="11"/>
      <c r="K34" s="11"/>
      <c r="L34" s="14"/>
      <c r="M34" s="14"/>
      <c r="N34" s="16"/>
      <c r="O34" s="14"/>
      <c r="P34" s="16"/>
      <c r="Q34" s="16">
        <f t="shared" si="0"/>
        <v>16483008</v>
      </c>
      <c r="R34" s="14">
        <v>45068</v>
      </c>
      <c r="S34" s="16">
        <v>1098867</v>
      </c>
      <c r="T34" s="26">
        <f t="shared" si="1"/>
        <v>6.666665453295903E-2</v>
      </c>
      <c r="U34" s="16">
        <f t="shared" si="2"/>
        <v>15384141</v>
      </c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</row>
    <row r="35" spans="1:83" ht="14.4" x14ac:dyDescent="0.3">
      <c r="A35" s="11"/>
      <c r="B35" s="12" t="s">
        <v>79</v>
      </c>
      <c r="C35" s="11"/>
      <c r="D35" s="11"/>
      <c r="E35" s="11"/>
      <c r="F35" s="13" t="s">
        <v>80</v>
      </c>
      <c r="G35" s="14">
        <v>44946</v>
      </c>
      <c r="H35" s="14">
        <v>45279</v>
      </c>
      <c r="I35" s="15">
        <v>95198378</v>
      </c>
      <c r="J35" s="11" t="s">
        <v>24</v>
      </c>
      <c r="K35" s="11" t="s">
        <v>81</v>
      </c>
      <c r="L35" s="14">
        <v>44951</v>
      </c>
      <c r="M35" s="14">
        <v>44974</v>
      </c>
      <c r="N35" s="16"/>
      <c r="O35" s="14"/>
      <c r="P35" s="16">
        <v>87120940</v>
      </c>
      <c r="Q35" s="16">
        <f t="shared" si="0"/>
        <v>8077438</v>
      </c>
      <c r="R35" s="14">
        <v>44974</v>
      </c>
      <c r="S35" s="16">
        <v>3173279</v>
      </c>
      <c r="T35" s="26">
        <f t="shared" si="1"/>
        <v>0.3928571163282219</v>
      </c>
      <c r="U35" s="16">
        <f t="shared" si="2"/>
        <v>4904159</v>
      </c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</row>
    <row r="36" spans="1:83" ht="14.4" x14ac:dyDescent="0.3">
      <c r="A36" s="11"/>
      <c r="B36" s="12" t="s">
        <v>82</v>
      </c>
      <c r="C36" s="11"/>
      <c r="D36" s="11"/>
      <c r="E36" s="11"/>
      <c r="F36" s="13" t="s">
        <v>83</v>
      </c>
      <c r="G36" s="14">
        <v>44946</v>
      </c>
      <c r="H36" s="14">
        <v>45264</v>
      </c>
      <c r="I36" s="15">
        <v>82483034</v>
      </c>
      <c r="J36" s="11" t="s">
        <v>24</v>
      </c>
      <c r="K36" s="11"/>
      <c r="L36" s="14">
        <v>44951</v>
      </c>
      <c r="M36" s="14"/>
      <c r="N36" s="16"/>
      <c r="O36" s="14"/>
      <c r="P36" s="16"/>
      <c r="Q36" s="16">
        <f t="shared" si="0"/>
        <v>82483034</v>
      </c>
      <c r="R36" s="14">
        <v>45264</v>
      </c>
      <c r="S36" s="16">
        <v>2880360</v>
      </c>
      <c r="T36" s="26">
        <f t="shared" si="1"/>
        <v>3.4920635921321712E-2</v>
      </c>
      <c r="U36" s="16">
        <f t="shared" si="2"/>
        <v>79602674</v>
      </c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</row>
    <row r="37" spans="1:83" ht="14.4" x14ac:dyDescent="0.3">
      <c r="A37" s="11"/>
      <c r="B37" s="12" t="s">
        <v>84</v>
      </c>
      <c r="C37" s="11"/>
      <c r="D37" s="11"/>
      <c r="E37" s="11"/>
      <c r="F37" s="13" t="s">
        <v>85</v>
      </c>
      <c r="G37" s="14">
        <v>44946</v>
      </c>
      <c r="H37" s="14">
        <v>45188</v>
      </c>
      <c r="I37" s="15">
        <v>52618736</v>
      </c>
      <c r="J37" s="11" t="s">
        <v>24</v>
      </c>
      <c r="K37" s="11"/>
      <c r="L37" s="14">
        <v>44956</v>
      </c>
      <c r="M37" s="14"/>
      <c r="N37" s="16"/>
      <c r="O37" s="14"/>
      <c r="P37" s="16"/>
      <c r="Q37" s="16">
        <f t="shared" si="0"/>
        <v>52618736</v>
      </c>
      <c r="R37" s="14">
        <v>45188</v>
      </c>
      <c r="S37" s="16">
        <v>0</v>
      </c>
      <c r="T37" s="26">
        <f t="shared" si="1"/>
        <v>0</v>
      </c>
      <c r="U37" s="16">
        <f t="shared" si="2"/>
        <v>52618736</v>
      </c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</row>
    <row r="38" spans="1:83" ht="14.4" x14ac:dyDescent="0.3">
      <c r="A38" s="11"/>
      <c r="B38" s="12" t="s">
        <v>86</v>
      </c>
      <c r="C38" s="11"/>
      <c r="D38" s="11"/>
      <c r="E38" s="11"/>
      <c r="F38" s="13" t="s">
        <v>87</v>
      </c>
      <c r="G38" s="14">
        <v>44946</v>
      </c>
      <c r="H38" s="14">
        <v>45279</v>
      </c>
      <c r="I38" s="15">
        <v>55168080</v>
      </c>
      <c r="J38" s="11"/>
      <c r="K38" s="11"/>
      <c r="L38" s="14"/>
      <c r="M38" s="14"/>
      <c r="N38" s="16"/>
      <c r="O38" s="14"/>
      <c r="P38" s="16"/>
      <c r="Q38" s="16">
        <f t="shared" si="0"/>
        <v>55168080</v>
      </c>
      <c r="R38" s="14">
        <v>45279</v>
      </c>
      <c r="S38" s="16">
        <v>1838936</v>
      </c>
      <c r="T38" s="26">
        <f t="shared" si="1"/>
        <v>3.3333333333333333E-2</v>
      </c>
      <c r="U38" s="16">
        <f t="shared" si="2"/>
        <v>53329144</v>
      </c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</row>
    <row r="39" spans="1:83" ht="14.4" x14ac:dyDescent="0.3">
      <c r="A39" s="11"/>
      <c r="B39" s="12" t="s">
        <v>88</v>
      </c>
      <c r="C39" s="11"/>
      <c r="D39" s="11"/>
      <c r="E39" s="11"/>
      <c r="F39" s="13" t="s">
        <v>89</v>
      </c>
      <c r="G39" s="14">
        <v>44946</v>
      </c>
      <c r="H39" s="14">
        <v>45279</v>
      </c>
      <c r="I39" s="15">
        <v>72350762</v>
      </c>
      <c r="J39" s="11"/>
      <c r="K39" s="11"/>
      <c r="L39" s="14"/>
      <c r="M39" s="14"/>
      <c r="N39" s="16"/>
      <c r="O39" s="14"/>
      <c r="P39" s="16"/>
      <c r="Q39" s="16">
        <f t="shared" ref="Q39:Q70" si="3">I39+N39-P39</f>
        <v>72350762</v>
      </c>
      <c r="R39" s="14">
        <v>45279</v>
      </c>
      <c r="S39" s="16">
        <v>2411692</v>
      </c>
      <c r="T39" s="26">
        <f t="shared" si="1"/>
        <v>3.3333332411896364E-2</v>
      </c>
      <c r="U39" s="16">
        <f t="shared" si="2"/>
        <v>69939070</v>
      </c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</row>
    <row r="40" spans="1:83" ht="14.4" x14ac:dyDescent="0.3">
      <c r="A40" s="11"/>
      <c r="B40" s="12" t="s">
        <v>90</v>
      </c>
      <c r="C40" s="11"/>
      <c r="D40" s="11"/>
      <c r="E40" s="11"/>
      <c r="F40" s="13" t="s">
        <v>91</v>
      </c>
      <c r="G40" s="14">
        <v>44949</v>
      </c>
      <c r="H40" s="14">
        <v>45282</v>
      </c>
      <c r="I40" s="15">
        <v>55168080</v>
      </c>
      <c r="J40" s="11"/>
      <c r="K40" s="11"/>
      <c r="L40" s="14"/>
      <c r="M40" s="14"/>
      <c r="N40" s="16"/>
      <c r="O40" s="14"/>
      <c r="P40" s="16"/>
      <c r="Q40" s="16">
        <f t="shared" si="3"/>
        <v>55168080</v>
      </c>
      <c r="R40" s="14">
        <v>45282</v>
      </c>
      <c r="S40" s="16">
        <v>1337408</v>
      </c>
      <c r="T40" s="26">
        <f t="shared" si="1"/>
        <v>2.4242424242424242E-2</v>
      </c>
      <c r="U40" s="16">
        <f t="shared" si="2"/>
        <v>53830672</v>
      </c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</row>
    <row r="41" spans="1:83" ht="14.4" x14ac:dyDescent="0.3">
      <c r="A41" s="11"/>
      <c r="B41" s="12" t="s">
        <v>92</v>
      </c>
      <c r="C41" s="11"/>
      <c r="D41" s="11"/>
      <c r="E41" s="11"/>
      <c r="F41" s="13" t="s">
        <v>93</v>
      </c>
      <c r="G41" s="14">
        <v>44949</v>
      </c>
      <c r="H41" s="14">
        <v>45068</v>
      </c>
      <c r="I41" s="15">
        <v>15635404</v>
      </c>
      <c r="J41" s="11"/>
      <c r="K41" s="11"/>
      <c r="L41" s="14"/>
      <c r="M41" s="14"/>
      <c r="N41" s="16"/>
      <c r="O41" s="14"/>
      <c r="P41" s="16"/>
      <c r="Q41" s="16">
        <f t="shared" si="3"/>
        <v>15635404</v>
      </c>
      <c r="R41" s="14">
        <v>45068</v>
      </c>
      <c r="S41" s="16">
        <v>1042360</v>
      </c>
      <c r="T41" s="26">
        <f t="shared" si="1"/>
        <v>6.6666649611356377E-2</v>
      </c>
      <c r="U41" s="16">
        <f t="shared" si="2"/>
        <v>14593044</v>
      </c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</row>
    <row r="42" spans="1:83" ht="14.4" x14ac:dyDescent="0.3">
      <c r="A42" s="11"/>
      <c r="B42" s="12" t="s">
        <v>94</v>
      </c>
      <c r="C42" s="11"/>
      <c r="D42" s="11"/>
      <c r="E42" s="11"/>
      <c r="F42" s="13" t="s">
        <v>95</v>
      </c>
      <c r="G42" s="14">
        <v>44949</v>
      </c>
      <c r="H42" s="14">
        <v>45191</v>
      </c>
      <c r="I42" s="15">
        <v>55603736</v>
      </c>
      <c r="J42" s="11"/>
      <c r="K42" s="11"/>
      <c r="L42" s="14"/>
      <c r="M42" s="14"/>
      <c r="N42" s="16"/>
      <c r="O42" s="14"/>
      <c r="P42" s="16"/>
      <c r="Q42" s="16">
        <f t="shared" si="3"/>
        <v>55603736</v>
      </c>
      <c r="R42" s="14">
        <v>45191</v>
      </c>
      <c r="S42" s="16">
        <v>1853458</v>
      </c>
      <c r="T42" s="26">
        <f t="shared" si="1"/>
        <v>3.3333335731253744E-2</v>
      </c>
      <c r="U42" s="16">
        <f t="shared" si="2"/>
        <v>53750278</v>
      </c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</row>
    <row r="43" spans="1:83" ht="14.4" x14ac:dyDescent="0.3">
      <c r="A43" s="11"/>
      <c r="B43" s="12" t="s">
        <v>96</v>
      </c>
      <c r="C43" s="11"/>
      <c r="D43" s="11"/>
      <c r="E43" s="11"/>
      <c r="F43" s="13" t="s">
        <v>97</v>
      </c>
      <c r="G43" s="14">
        <v>44950</v>
      </c>
      <c r="H43" s="14">
        <v>45283</v>
      </c>
      <c r="I43" s="15">
        <v>55168080</v>
      </c>
      <c r="J43" s="11"/>
      <c r="K43" s="11"/>
      <c r="L43" s="14"/>
      <c r="M43" s="14"/>
      <c r="N43" s="16"/>
      <c r="O43" s="14"/>
      <c r="P43" s="16"/>
      <c r="Q43" s="16">
        <f t="shared" si="3"/>
        <v>55168080</v>
      </c>
      <c r="R43" s="14">
        <v>45283</v>
      </c>
      <c r="S43" s="16">
        <v>1170232</v>
      </c>
      <c r="T43" s="26">
        <f t="shared" si="1"/>
        <v>2.1212121212121213E-2</v>
      </c>
      <c r="U43" s="16">
        <f t="shared" si="2"/>
        <v>53997848</v>
      </c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</row>
    <row r="44" spans="1:83" ht="14.4" x14ac:dyDescent="0.3">
      <c r="A44" s="11"/>
      <c r="B44" s="12" t="s">
        <v>98</v>
      </c>
      <c r="C44" s="11"/>
      <c r="D44" s="11"/>
      <c r="E44" s="11"/>
      <c r="F44" s="13" t="s">
        <v>99</v>
      </c>
      <c r="G44" s="14">
        <v>44949</v>
      </c>
      <c r="H44" s="14">
        <v>45282</v>
      </c>
      <c r="I44" s="15">
        <v>72350762</v>
      </c>
      <c r="J44" s="11"/>
      <c r="K44" s="11"/>
      <c r="L44" s="14"/>
      <c r="M44" s="14"/>
      <c r="N44" s="16"/>
      <c r="O44" s="14"/>
      <c r="P44" s="16"/>
      <c r="Q44" s="16">
        <f t="shared" si="3"/>
        <v>72350762</v>
      </c>
      <c r="R44" s="14">
        <v>45282</v>
      </c>
      <c r="S44" s="16">
        <v>1753958</v>
      </c>
      <c r="T44" s="26">
        <f t="shared" si="1"/>
        <v>2.4242426085298176E-2</v>
      </c>
      <c r="U44" s="16">
        <f t="shared" si="2"/>
        <v>70596804</v>
      </c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</row>
    <row r="45" spans="1:83" ht="14.4" x14ac:dyDescent="0.3">
      <c r="A45" s="11"/>
      <c r="B45" s="12" t="s">
        <v>100</v>
      </c>
      <c r="C45" s="11"/>
      <c r="D45" s="11"/>
      <c r="E45" s="11"/>
      <c r="F45" s="13" t="s">
        <v>101</v>
      </c>
      <c r="G45" s="14">
        <v>44951</v>
      </c>
      <c r="H45" s="14">
        <v>45284</v>
      </c>
      <c r="I45" s="15">
        <v>95198378</v>
      </c>
      <c r="J45" s="11"/>
      <c r="K45" s="11"/>
      <c r="L45" s="14"/>
      <c r="M45" s="14"/>
      <c r="N45" s="16"/>
      <c r="O45" s="14"/>
      <c r="P45" s="16"/>
      <c r="Q45" s="16">
        <f t="shared" si="3"/>
        <v>95198378</v>
      </c>
      <c r="R45" s="14">
        <v>45284</v>
      </c>
      <c r="S45" s="16">
        <v>0</v>
      </c>
      <c r="T45" s="26">
        <f t="shared" si="1"/>
        <v>0</v>
      </c>
      <c r="U45" s="16">
        <f t="shared" si="2"/>
        <v>95198378</v>
      </c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</row>
    <row r="46" spans="1:83" ht="14.4" x14ac:dyDescent="0.3">
      <c r="A46" s="11"/>
      <c r="B46" s="12" t="s">
        <v>102</v>
      </c>
      <c r="C46" s="11"/>
      <c r="D46" s="11"/>
      <c r="E46" s="11"/>
      <c r="F46" s="13" t="s">
        <v>103</v>
      </c>
      <c r="G46" s="14">
        <v>44952</v>
      </c>
      <c r="H46" s="14">
        <v>45285</v>
      </c>
      <c r="I46" s="15">
        <v>95198378</v>
      </c>
      <c r="J46" s="11"/>
      <c r="K46" s="11"/>
      <c r="L46" s="14"/>
      <c r="M46" s="14"/>
      <c r="N46" s="16"/>
      <c r="O46" s="14"/>
      <c r="P46" s="16"/>
      <c r="Q46" s="16">
        <f t="shared" si="3"/>
        <v>95198378</v>
      </c>
      <c r="R46" s="14">
        <v>45285</v>
      </c>
      <c r="S46" s="16">
        <v>1442400</v>
      </c>
      <c r="T46" s="26">
        <f t="shared" si="1"/>
        <v>1.5151518652975369E-2</v>
      </c>
      <c r="U46" s="16">
        <f t="shared" si="2"/>
        <v>93755978</v>
      </c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</row>
    <row r="47" spans="1:83" ht="14.4" x14ac:dyDescent="0.3">
      <c r="A47" s="11"/>
      <c r="B47" s="12" t="s">
        <v>104</v>
      </c>
      <c r="C47" s="11"/>
      <c r="D47" s="11"/>
      <c r="E47" s="11"/>
      <c r="F47" s="13" t="s">
        <v>105</v>
      </c>
      <c r="G47" s="14">
        <v>44951</v>
      </c>
      <c r="H47" s="14">
        <v>45284</v>
      </c>
      <c r="I47" s="15">
        <v>86410797</v>
      </c>
      <c r="J47" s="11"/>
      <c r="K47" s="11"/>
      <c r="L47" s="14"/>
      <c r="M47" s="14"/>
      <c r="N47" s="16"/>
      <c r="O47" s="14"/>
      <c r="P47" s="16"/>
      <c r="Q47" s="16">
        <f t="shared" si="3"/>
        <v>86410797</v>
      </c>
      <c r="R47" s="14">
        <v>45284</v>
      </c>
      <c r="S47" s="16">
        <v>0</v>
      </c>
      <c r="T47" s="26">
        <f t="shared" si="1"/>
        <v>0</v>
      </c>
      <c r="U47" s="16">
        <f t="shared" si="2"/>
        <v>86410797</v>
      </c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</row>
    <row r="48" spans="1:83" ht="14.4" x14ac:dyDescent="0.3">
      <c r="A48" s="11"/>
      <c r="B48" s="12" t="s">
        <v>106</v>
      </c>
      <c r="C48" s="11"/>
      <c r="D48" s="11"/>
      <c r="E48" s="11"/>
      <c r="F48" s="13" t="s">
        <v>107</v>
      </c>
      <c r="G48" s="14">
        <v>44951</v>
      </c>
      <c r="H48" s="14">
        <v>45284</v>
      </c>
      <c r="I48" s="15">
        <v>95198378</v>
      </c>
      <c r="J48" s="11"/>
      <c r="K48" s="11"/>
      <c r="L48" s="14"/>
      <c r="M48" s="14"/>
      <c r="N48" s="16"/>
      <c r="O48" s="14"/>
      <c r="P48" s="16"/>
      <c r="Q48" s="16">
        <f t="shared" si="3"/>
        <v>95198378</v>
      </c>
      <c r="R48" s="14">
        <v>45284</v>
      </c>
      <c r="S48" s="16">
        <v>1730879</v>
      </c>
      <c r="T48" s="26">
        <f t="shared" si="1"/>
        <v>1.818181187918979E-2</v>
      </c>
      <c r="U48" s="16">
        <f t="shared" si="2"/>
        <v>93467499</v>
      </c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</row>
    <row r="49" spans="1:83" ht="14.4" x14ac:dyDescent="0.3">
      <c r="A49" s="11"/>
      <c r="B49" s="12" t="s">
        <v>108</v>
      </c>
      <c r="C49" s="11"/>
      <c r="D49" s="11"/>
      <c r="E49" s="11"/>
      <c r="F49" s="13" t="s">
        <v>109</v>
      </c>
      <c r="G49" s="14">
        <v>44950</v>
      </c>
      <c r="H49" s="14">
        <v>45283</v>
      </c>
      <c r="I49" s="15">
        <v>76455137</v>
      </c>
      <c r="J49" s="11"/>
      <c r="K49" s="11"/>
      <c r="M49" s="14"/>
      <c r="N49" s="16"/>
      <c r="O49" s="14"/>
      <c r="P49" s="16"/>
      <c r="Q49" s="16">
        <f t="shared" si="3"/>
        <v>76455137</v>
      </c>
      <c r="R49" s="14">
        <v>45283</v>
      </c>
      <c r="S49" s="16">
        <v>1621776</v>
      </c>
      <c r="T49" s="26">
        <f t="shared" si="1"/>
        <v>2.1212126007962028E-2</v>
      </c>
      <c r="U49" s="16">
        <f t="shared" si="2"/>
        <v>74833361</v>
      </c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</row>
    <row r="50" spans="1:83" ht="14.4" x14ac:dyDescent="0.3">
      <c r="A50" s="11"/>
      <c r="B50" s="12" t="s">
        <v>110</v>
      </c>
      <c r="C50" s="11"/>
      <c r="D50" s="11"/>
      <c r="E50" s="11"/>
      <c r="F50" s="13" t="s">
        <v>111</v>
      </c>
      <c r="G50" s="14">
        <v>44951</v>
      </c>
      <c r="H50" s="14">
        <v>45284</v>
      </c>
      <c r="I50" s="15">
        <v>86410797</v>
      </c>
      <c r="J50" s="11"/>
      <c r="K50" s="11"/>
      <c r="L50" s="14"/>
      <c r="M50" s="14"/>
      <c r="N50" s="16"/>
      <c r="O50" s="14"/>
      <c r="P50" s="16"/>
      <c r="Q50" s="16">
        <f t="shared" si="3"/>
        <v>86410797</v>
      </c>
      <c r="R50" s="14">
        <v>45284</v>
      </c>
      <c r="S50" s="16">
        <v>1571105</v>
      </c>
      <c r="T50" s="26">
        <f t="shared" si="1"/>
        <v>1.8181813552767021E-2</v>
      </c>
      <c r="U50" s="16">
        <f t="shared" si="2"/>
        <v>84839692</v>
      </c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</row>
    <row r="51" spans="1:83" ht="14.4" x14ac:dyDescent="0.3">
      <c r="A51" s="11"/>
      <c r="B51" s="12" t="s">
        <v>112</v>
      </c>
      <c r="C51" s="11"/>
      <c r="D51" s="11"/>
      <c r="E51" s="11"/>
      <c r="F51" s="13" t="s">
        <v>113</v>
      </c>
      <c r="G51" s="14">
        <v>44952</v>
      </c>
      <c r="H51" s="14">
        <v>45071</v>
      </c>
      <c r="I51" s="15">
        <v>9599156</v>
      </c>
      <c r="J51" s="11"/>
      <c r="K51" s="11"/>
      <c r="L51" s="14"/>
      <c r="M51" s="14"/>
      <c r="N51" s="16"/>
      <c r="O51" s="14"/>
      <c r="P51" s="16"/>
      <c r="Q51" s="16">
        <f t="shared" si="3"/>
        <v>9599156</v>
      </c>
      <c r="R51" s="14">
        <v>45071</v>
      </c>
      <c r="S51" s="16">
        <v>399965</v>
      </c>
      <c r="T51" s="26">
        <f t="shared" si="1"/>
        <v>4.1666684029304242E-2</v>
      </c>
      <c r="U51" s="16">
        <f t="shared" si="2"/>
        <v>9199191</v>
      </c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</row>
    <row r="52" spans="1:83" ht="14.4" x14ac:dyDescent="0.3">
      <c r="A52" s="11"/>
      <c r="B52" s="12" t="s">
        <v>114</v>
      </c>
      <c r="C52" s="11"/>
      <c r="D52" s="11"/>
      <c r="E52" s="11"/>
      <c r="F52" s="13" t="s">
        <v>115</v>
      </c>
      <c r="G52" s="14">
        <v>44952</v>
      </c>
      <c r="H52" s="14">
        <v>45285</v>
      </c>
      <c r="I52" s="15">
        <v>86410797</v>
      </c>
      <c r="J52" s="11"/>
      <c r="K52" s="11"/>
      <c r="L52" s="14"/>
      <c r="M52" s="14"/>
      <c r="N52" s="16"/>
      <c r="O52" s="14"/>
      <c r="P52" s="16"/>
      <c r="Q52" s="16">
        <f t="shared" si="3"/>
        <v>86410797</v>
      </c>
      <c r="R52" s="14">
        <v>45285</v>
      </c>
      <c r="S52" s="16">
        <v>0</v>
      </c>
      <c r="T52" s="26">
        <f t="shared" si="1"/>
        <v>0</v>
      </c>
      <c r="U52" s="16">
        <f t="shared" si="2"/>
        <v>86410797</v>
      </c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</row>
    <row r="53" spans="1:83" ht="14.4" x14ac:dyDescent="0.3">
      <c r="A53" s="11"/>
      <c r="B53" s="12" t="s">
        <v>116</v>
      </c>
      <c r="C53" s="11"/>
      <c r="D53" s="11"/>
      <c r="E53" s="11"/>
      <c r="F53" s="13" t="s">
        <v>117</v>
      </c>
      <c r="G53" s="14">
        <v>44951</v>
      </c>
      <c r="H53" s="14">
        <v>45284</v>
      </c>
      <c r="I53" s="15">
        <v>72350762</v>
      </c>
      <c r="J53" s="11"/>
      <c r="K53" s="11"/>
      <c r="L53" s="14"/>
      <c r="M53" s="14"/>
      <c r="N53" s="16"/>
      <c r="O53" s="14"/>
      <c r="P53" s="16"/>
      <c r="Q53" s="16">
        <f t="shared" si="3"/>
        <v>72350762</v>
      </c>
      <c r="R53" s="14">
        <v>45284</v>
      </c>
      <c r="S53" s="16">
        <v>1315468</v>
      </c>
      <c r="T53" s="26">
        <f t="shared" si="1"/>
        <v>1.8181812653196381E-2</v>
      </c>
      <c r="U53" s="16">
        <f t="shared" si="2"/>
        <v>71035294</v>
      </c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</row>
    <row r="54" spans="1:83" ht="14.4" x14ac:dyDescent="0.3">
      <c r="A54" s="11"/>
      <c r="B54" s="12" t="s">
        <v>118</v>
      </c>
      <c r="C54" s="11"/>
      <c r="D54" s="11"/>
      <c r="E54" s="11"/>
      <c r="F54" s="13" t="s">
        <v>119</v>
      </c>
      <c r="G54" s="14">
        <v>44952</v>
      </c>
      <c r="H54" s="14">
        <v>45071</v>
      </c>
      <c r="I54" s="15">
        <v>16483008</v>
      </c>
      <c r="J54" s="11"/>
      <c r="K54" s="11"/>
      <c r="L54" s="14"/>
      <c r="M54" s="14"/>
      <c r="N54" s="16"/>
      <c r="O54" s="14"/>
      <c r="P54" s="16"/>
      <c r="Q54" s="16">
        <f t="shared" si="3"/>
        <v>16483008</v>
      </c>
      <c r="R54" s="14">
        <v>45071</v>
      </c>
      <c r="S54" s="16">
        <v>686792</v>
      </c>
      <c r="T54" s="26">
        <f t="shared" si="1"/>
        <v>4.1666666666666664E-2</v>
      </c>
      <c r="U54" s="16">
        <f t="shared" si="2"/>
        <v>15796216</v>
      </c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</row>
    <row r="55" spans="1:83" ht="14.4" x14ac:dyDescent="0.3">
      <c r="A55" s="11"/>
      <c r="B55" s="12" t="s">
        <v>120</v>
      </c>
      <c r="C55" s="11"/>
      <c r="D55" s="11"/>
      <c r="E55" s="11"/>
      <c r="F55" s="13" t="s">
        <v>121</v>
      </c>
      <c r="G55" s="14">
        <v>44955</v>
      </c>
      <c r="H55" s="14">
        <v>45288</v>
      </c>
      <c r="I55" s="15">
        <v>86410797</v>
      </c>
      <c r="J55" s="11"/>
      <c r="K55" s="11"/>
      <c r="L55" s="14"/>
      <c r="M55" s="14"/>
      <c r="N55" s="16"/>
      <c r="O55" s="14"/>
      <c r="P55" s="16"/>
      <c r="Q55" s="16">
        <f t="shared" si="3"/>
        <v>86410797</v>
      </c>
      <c r="R55" s="14">
        <v>45288</v>
      </c>
      <c r="S55" s="16">
        <v>0</v>
      </c>
      <c r="T55" s="26">
        <f t="shared" si="1"/>
        <v>0</v>
      </c>
      <c r="U55" s="16">
        <f t="shared" si="2"/>
        <v>86410797</v>
      </c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</row>
    <row r="56" spans="1:83" ht="14.4" x14ac:dyDescent="0.3">
      <c r="A56" s="11"/>
      <c r="B56" s="12" t="s">
        <v>122</v>
      </c>
      <c r="C56" s="11"/>
      <c r="D56" s="11"/>
      <c r="E56" s="11"/>
      <c r="F56" s="13" t="s">
        <v>123</v>
      </c>
      <c r="G56" s="14">
        <v>44953</v>
      </c>
      <c r="H56" s="14">
        <v>45195</v>
      </c>
      <c r="I56" s="15">
        <v>40122240</v>
      </c>
      <c r="J56" s="11"/>
      <c r="K56" s="11"/>
      <c r="L56" s="14"/>
      <c r="M56" s="14"/>
      <c r="N56" s="16"/>
      <c r="O56" s="14"/>
      <c r="P56" s="16"/>
      <c r="Q56" s="16">
        <f t="shared" si="3"/>
        <v>40122240</v>
      </c>
      <c r="R56" s="14">
        <v>45195</v>
      </c>
      <c r="S56" s="16">
        <v>668704</v>
      </c>
      <c r="T56" s="26">
        <f t="shared" si="1"/>
        <v>1.6666666666666666E-2</v>
      </c>
      <c r="U56" s="16">
        <f t="shared" si="2"/>
        <v>39453536</v>
      </c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</row>
    <row r="57" spans="1:83" ht="14.4" x14ac:dyDescent="0.3">
      <c r="A57" s="11"/>
      <c r="B57" s="12" t="s">
        <v>124</v>
      </c>
      <c r="C57" s="11"/>
      <c r="D57" s="11"/>
      <c r="E57" s="11"/>
      <c r="F57" s="13" t="s">
        <v>125</v>
      </c>
      <c r="G57" s="14">
        <v>44952</v>
      </c>
      <c r="H57" s="14">
        <v>45285</v>
      </c>
      <c r="I57" s="15">
        <v>99300025</v>
      </c>
      <c r="J57" s="11"/>
      <c r="K57" s="11"/>
      <c r="L57" s="14"/>
      <c r="M57" s="14"/>
      <c r="N57" s="16"/>
      <c r="O57" s="14"/>
      <c r="P57" s="16"/>
      <c r="Q57" s="16">
        <f t="shared" si="3"/>
        <v>99300025</v>
      </c>
      <c r="R57" s="14">
        <v>45285</v>
      </c>
      <c r="S57" s="16">
        <v>0</v>
      </c>
      <c r="T57" s="26">
        <f t="shared" si="1"/>
        <v>0</v>
      </c>
      <c r="U57" s="16">
        <f t="shared" si="2"/>
        <v>99300025</v>
      </c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</row>
    <row r="58" spans="1:83" ht="14.4" x14ac:dyDescent="0.3">
      <c r="A58" s="11"/>
      <c r="B58" s="12" t="s">
        <v>126</v>
      </c>
      <c r="C58" s="11"/>
      <c r="D58" s="11"/>
      <c r="E58" s="11"/>
      <c r="F58" s="13" t="s">
        <v>127</v>
      </c>
      <c r="G58" s="14">
        <v>44952</v>
      </c>
      <c r="H58" s="14">
        <v>45194</v>
      </c>
      <c r="I58" s="15">
        <v>58761288</v>
      </c>
      <c r="J58" s="11"/>
      <c r="K58" s="11"/>
      <c r="L58" s="14"/>
      <c r="M58" s="14"/>
      <c r="N58" s="16"/>
      <c r="O58" s="14"/>
      <c r="P58" s="16"/>
      <c r="Q58" s="16">
        <f t="shared" si="3"/>
        <v>58761288</v>
      </c>
      <c r="R58" s="14">
        <v>45194</v>
      </c>
      <c r="S58" s="16">
        <v>1224194</v>
      </c>
      <c r="T58" s="26">
        <f t="shared" si="1"/>
        <v>2.0833341842336744E-2</v>
      </c>
      <c r="U58" s="16">
        <f t="shared" si="2"/>
        <v>57537094</v>
      </c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</row>
    <row r="59" spans="1:83" ht="14.4" x14ac:dyDescent="0.3">
      <c r="A59" s="11"/>
      <c r="B59" s="12" t="s">
        <v>128</v>
      </c>
      <c r="C59" s="11"/>
      <c r="D59" s="11"/>
      <c r="E59" s="11"/>
      <c r="F59" s="13" t="s">
        <v>129</v>
      </c>
      <c r="G59" s="14">
        <v>44952</v>
      </c>
      <c r="H59" s="14">
        <v>45194</v>
      </c>
      <c r="I59" s="15">
        <v>69235184</v>
      </c>
      <c r="J59" s="11"/>
      <c r="K59" s="11"/>
      <c r="L59" s="14"/>
      <c r="M59" s="14"/>
      <c r="N59" s="16"/>
      <c r="O59" s="14"/>
      <c r="P59" s="16"/>
      <c r="Q59" s="16">
        <f t="shared" si="3"/>
        <v>69235184</v>
      </c>
      <c r="R59" s="14">
        <v>45194</v>
      </c>
      <c r="S59" s="16">
        <v>1442400</v>
      </c>
      <c r="T59" s="26">
        <f t="shared" si="1"/>
        <v>2.0833338147841132E-2</v>
      </c>
      <c r="U59" s="16">
        <f t="shared" si="2"/>
        <v>67792784</v>
      </c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</row>
    <row r="60" spans="1:83" ht="14.4" x14ac:dyDescent="0.3">
      <c r="A60" s="11"/>
      <c r="B60" s="12" t="s">
        <v>130</v>
      </c>
      <c r="C60" s="11"/>
      <c r="D60" s="11"/>
      <c r="E60" s="11"/>
      <c r="F60" s="13" t="s">
        <v>131</v>
      </c>
      <c r="G60" s="14">
        <v>44952</v>
      </c>
      <c r="H60" s="14">
        <v>45071</v>
      </c>
      <c r="I60" s="15">
        <v>10136096</v>
      </c>
      <c r="J60" s="11"/>
      <c r="K60" s="11"/>
      <c r="L60" s="14"/>
      <c r="M60" s="14"/>
      <c r="N60" s="16"/>
      <c r="O60" s="14"/>
      <c r="P60" s="16"/>
      <c r="Q60" s="16">
        <f t="shared" si="3"/>
        <v>10136096</v>
      </c>
      <c r="R60" s="14">
        <v>45071</v>
      </c>
      <c r="S60" s="16">
        <v>0</v>
      </c>
      <c r="T60" s="26">
        <f t="shared" si="1"/>
        <v>0</v>
      </c>
      <c r="U60" s="16">
        <f t="shared" si="2"/>
        <v>10136096</v>
      </c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</row>
    <row r="61" spans="1:83" ht="14.4" x14ac:dyDescent="0.3">
      <c r="A61" s="11"/>
      <c r="B61" s="12" t="s">
        <v>132</v>
      </c>
      <c r="C61" s="11"/>
      <c r="D61" s="11"/>
      <c r="E61" s="11"/>
      <c r="F61" s="13" t="s">
        <v>133</v>
      </c>
      <c r="G61" s="14">
        <v>44953</v>
      </c>
      <c r="H61" s="14">
        <v>45286</v>
      </c>
      <c r="I61" s="15">
        <v>86410797</v>
      </c>
      <c r="J61" s="11"/>
      <c r="K61" s="11"/>
      <c r="L61" s="14"/>
      <c r="M61" s="14"/>
      <c r="N61" s="16"/>
      <c r="O61" s="14"/>
      <c r="P61" s="16"/>
      <c r="Q61" s="16">
        <f t="shared" si="3"/>
        <v>86410797</v>
      </c>
      <c r="R61" s="14">
        <v>45286</v>
      </c>
      <c r="S61" s="16">
        <v>0</v>
      </c>
      <c r="T61" s="26">
        <f t="shared" si="1"/>
        <v>0</v>
      </c>
      <c r="U61" s="16">
        <f t="shared" si="2"/>
        <v>86410797</v>
      </c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</row>
    <row r="62" spans="1:83" ht="14.4" x14ac:dyDescent="0.3">
      <c r="A62" s="11"/>
      <c r="B62" s="12" t="s">
        <v>134</v>
      </c>
      <c r="C62" s="11"/>
      <c r="D62" s="11"/>
      <c r="E62" s="11"/>
      <c r="F62" s="13" t="s">
        <v>135</v>
      </c>
      <c r="G62" s="14">
        <v>44952</v>
      </c>
      <c r="H62" s="14">
        <v>45071</v>
      </c>
      <c r="I62" s="15">
        <v>11584164</v>
      </c>
      <c r="J62" s="11"/>
      <c r="K62" s="11"/>
      <c r="L62" s="14"/>
      <c r="M62" s="14"/>
      <c r="N62" s="16"/>
      <c r="O62" s="14"/>
      <c r="P62" s="16"/>
      <c r="Q62" s="16">
        <f t="shared" si="3"/>
        <v>11584164</v>
      </c>
      <c r="R62" s="14">
        <v>45071</v>
      </c>
      <c r="S62" s="16">
        <v>482673</v>
      </c>
      <c r="T62" s="26">
        <f t="shared" si="1"/>
        <v>4.1666623504294308E-2</v>
      </c>
      <c r="U62" s="16">
        <f t="shared" si="2"/>
        <v>11101491</v>
      </c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</row>
    <row r="63" spans="1:83" ht="14.4" x14ac:dyDescent="0.3">
      <c r="A63" s="11"/>
      <c r="B63" s="12" t="s">
        <v>136</v>
      </c>
      <c r="C63" s="11"/>
      <c r="D63" s="11"/>
      <c r="E63" s="11"/>
      <c r="F63" s="13" t="s">
        <v>137</v>
      </c>
      <c r="G63" s="14">
        <v>44952</v>
      </c>
      <c r="H63" s="14">
        <v>45285</v>
      </c>
      <c r="I63" s="15">
        <v>49322361</v>
      </c>
      <c r="J63" s="11"/>
      <c r="K63" s="11"/>
      <c r="L63" s="14"/>
      <c r="M63" s="14"/>
      <c r="N63" s="16"/>
      <c r="O63" s="14"/>
      <c r="P63" s="16"/>
      <c r="Q63" s="16">
        <f t="shared" si="3"/>
        <v>49322361</v>
      </c>
      <c r="R63" s="14">
        <v>45285</v>
      </c>
      <c r="S63" s="16">
        <v>0</v>
      </c>
      <c r="T63" s="26">
        <f t="shared" si="1"/>
        <v>0</v>
      </c>
      <c r="U63" s="16">
        <f t="shared" si="2"/>
        <v>49322361</v>
      </c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</row>
    <row r="64" spans="1:83" ht="14.4" x14ac:dyDescent="0.3">
      <c r="A64" s="11"/>
      <c r="B64" s="12" t="s">
        <v>138</v>
      </c>
      <c r="C64" s="11"/>
      <c r="D64" s="11"/>
      <c r="E64" s="11"/>
      <c r="F64" s="13" t="s">
        <v>139</v>
      </c>
      <c r="G64" s="14">
        <v>44953</v>
      </c>
      <c r="H64" s="14">
        <v>45286</v>
      </c>
      <c r="I64" s="15">
        <v>86410797</v>
      </c>
      <c r="J64" s="11"/>
      <c r="K64" s="11"/>
      <c r="L64" s="14"/>
      <c r="M64" s="14"/>
      <c r="N64" s="16"/>
      <c r="O64" s="14"/>
      <c r="P64" s="16"/>
      <c r="Q64" s="16">
        <f t="shared" si="3"/>
        <v>86410797</v>
      </c>
      <c r="R64" s="14">
        <v>45286</v>
      </c>
      <c r="S64" s="16">
        <v>0</v>
      </c>
      <c r="T64" s="26">
        <f t="shared" si="1"/>
        <v>0</v>
      </c>
      <c r="U64" s="16">
        <f t="shared" si="2"/>
        <v>86410797</v>
      </c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</row>
    <row r="65" spans="1:83" ht="14.4" x14ac:dyDescent="0.3">
      <c r="A65" s="11"/>
      <c r="B65" s="12" t="s">
        <v>140</v>
      </c>
      <c r="C65" s="11"/>
      <c r="D65" s="11"/>
      <c r="E65" s="11"/>
      <c r="F65" s="13" t="s">
        <v>141</v>
      </c>
      <c r="G65" s="14">
        <v>44953</v>
      </c>
      <c r="H65" s="14">
        <v>45072</v>
      </c>
      <c r="I65" s="15">
        <v>13569172</v>
      </c>
      <c r="J65" s="11"/>
      <c r="K65" s="11"/>
      <c r="L65" s="14"/>
      <c r="M65" s="14"/>
      <c r="N65" s="16"/>
      <c r="O65" s="14"/>
      <c r="P65" s="16"/>
      <c r="Q65" s="16">
        <f t="shared" si="3"/>
        <v>13569172</v>
      </c>
      <c r="R65" s="14">
        <v>45072</v>
      </c>
      <c r="S65" s="16">
        <v>452306</v>
      </c>
      <c r="T65" s="26">
        <f t="shared" si="1"/>
        <v>3.3333352985723819E-2</v>
      </c>
      <c r="U65" s="16">
        <f t="shared" si="2"/>
        <v>13116866</v>
      </c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</row>
    <row r="66" spans="1:83" ht="14.4" x14ac:dyDescent="0.3">
      <c r="A66" s="11"/>
      <c r="B66" s="12" t="s">
        <v>142</v>
      </c>
      <c r="C66" s="11"/>
      <c r="D66" s="11"/>
      <c r="E66" s="11"/>
      <c r="F66" s="13" t="s">
        <v>143</v>
      </c>
      <c r="G66" s="14">
        <v>44953</v>
      </c>
      <c r="H66" s="14">
        <v>45195</v>
      </c>
      <c r="I66" s="15">
        <v>69235184</v>
      </c>
      <c r="J66" s="11"/>
      <c r="K66" s="11"/>
      <c r="M66" s="14"/>
      <c r="N66" s="16"/>
      <c r="O66" s="14"/>
      <c r="P66" s="16"/>
      <c r="Q66" s="16">
        <f t="shared" si="3"/>
        <v>69235184</v>
      </c>
      <c r="R66" s="14">
        <v>45195</v>
      </c>
      <c r="S66" s="16">
        <v>0</v>
      </c>
      <c r="T66" s="26">
        <f t="shared" si="1"/>
        <v>0</v>
      </c>
      <c r="U66" s="16">
        <f t="shared" si="2"/>
        <v>69235184</v>
      </c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</row>
    <row r="67" spans="1:83" ht="14.4" x14ac:dyDescent="0.3">
      <c r="A67" s="11"/>
      <c r="B67" s="12" t="s">
        <v>144</v>
      </c>
      <c r="C67" s="11"/>
      <c r="D67" s="11"/>
      <c r="E67" s="11"/>
      <c r="F67" s="13" t="s">
        <v>145</v>
      </c>
      <c r="G67" s="14">
        <v>44953</v>
      </c>
      <c r="H67" s="14">
        <v>45072</v>
      </c>
      <c r="I67" s="15">
        <v>10136096</v>
      </c>
      <c r="J67" s="11"/>
      <c r="K67" s="11"/>
      <c r="L67" s="14"/>
      <c r="M67" s="14"/>
      <c r="N67" s="16"/>
      <c r="O67" s="14"/>
      <c r="P67" s="16"/>
      <c r="Q67" s="16">
        <f t="shared" si="3"/>
        <v>10136096</v>
      </c>
      <c r="R67" s="14">
        <v>45072</v>
      </c>
      <c r="S67" s="16">
        <v>337870</v>
      </c>
      <c r="T67" s="26">
        <f t="shared" si="1"/>
        <v>3.3333346487641788E-2</v>
      </c>
      <c r="U67" s="16">
        <f t="shared" si="2"/>
        <v>9798226</v>
      </c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</row>
    <row r="68" spans="1:83" ht="14.4" x14ac:dyDescent="0.3">
      <c r="A68" s="11"/>
      <c r="B68" s="12" t="s">
        <v>146</v>
      </c>
      <c r="C68" s="11"/>
      <c r="D68" s="11"/>
      <c r="E68" s="11"/>
      <c r="F68" s="13" t="s">
        <v>147</v>
      </c>
      <c r="G68" s="14">
        <v>44958</v>
      </c>
      <c r="H68" s="14">
        <v>45138</v>
      </c>
      <c r="I68" s="15">
        <v>32190948</v>
      </c>
      <c r="J68" s="11"/>
      <c r="K68" s="11"/>
      <c r="L68" s="14"/>
      <c r="M68" s="14"/>
      <c r="N68" s="16"/>
      <c r="O68" s="14"/>
      <c r="P68" s="16"/>
      <c r="Q68" s="16">
        <f t="shared" si="3"/>
        <v>32190948</v>
      </c>
      <c r="R68" s="14">
        <v>45138</v>
      </c>
      <c r="S68" s="16">
        <v>0</v>
      </c>
      <c r="T68" s="26">
        <f t="shared" si="1"/>
        <v>0</v>
      </c>
      <c r="U68" s="16">
        <f t="shared" si="2"/>
        <v>32190948</v>
      </c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</row>
    <row r="69" spans="1:83" ht="14.4" x14ac:dyDescent="0.3">
      <c r="A69" s="11"/>
      <c r="B69" s="12" t="s">
        <v>148</v>
      </c>
      <c r="C69" s="11"/>
      <c r="D69" s="11"/>
      <c r="E69" s="11"/>
      <c r="F69" s="13" t="s">
        <v>149</v>
      </c>
      <c r="G69" s="14">
        <v>44958</v>
      </c>
      <c r="H69" s="14">
        <v>45077</v>
      </c>
      <c r="I69" s="15">
        <v>31422108</v>
      </c>
      <c r="J69" s="11"/>
      <c r="K69" s="11"/>
      <c r="L69" s="14"/>
      <c r="M69" s="14"/>
      <c r="N69" s="16"/>
      <c r="O69" s="14"/>
      <c r="P69" s="16"/>
      <c r="Q69" s="16">
        <f t="shared" si="3"/>
        <v>31422108</v>
      </c>
      <c r="R69" s="14">
        <v>45077</v>
      </c>
      <c r="S69" s="16">
        <v>0</v>
      </c>
      <c r="T69" s="26">
        <f t="shared" si="1"/>
        <v>0</v>
      </c>
      <c r="U69" s="16">
        <f t="shared" si="2"/>
        <v>31422108</v>
      </c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</row>
    <row r="70" spans="1:83" ht="14.4" x14ac:dyDescent="0.3">
      <c r="A70" s="11"/>
      <c r="B70" s="12" t="s">
        <v>150</v>
      </c>
      <c r="C70" s="11"/>
      <c r="D70" s="11"/>
      <c r="E70" s="11"/>
      <c r="F70" s="13" t="s">
        <v>151</v>
      </c>
      <c r="G70" s="14">
        <v>44953</v>
      </c>
      <c r="H70" s="14">
        <v>45286</v>
      </c>
      <c r="I70" s="15">
        <v>72350762</v>
      </c>
      <c r="J70" s="11"/>
      <c r="K70" s="11"/>
      <c r="L70" s="14"/>
      <c r="M70" s="14"/>
      <c r="N70" s="16"/>
      <c r="O70" s="14"/>
      <c r="P70" s="16"/>
      <c r="Q70" s="16">
        <f t="shared" si="3"/>
        <v>72350762</v>
      </c>
      <c r="R70" s="14">
        <v>45286</v>
      </c>
      <c r="S70" s="16">
        <v>0</v>
      </c>
      <c r="T70" s="26">
        <f t="shared" si="1"/>
        <v>0</v>
      </c>
      <c r="U70" s="16">
        <f t="shared" si="2"/>
        <v>72350762</v>
      </c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</row>
    <row r="71" spans="1:83" ht="14.4" x14ac:dyDescent="0.3">
      <c r="A71" s="11"/>
      <c r="B71" s="12" t="s">
        <v>152</v>
      </c>
      <c r="C71" s="11"/>
      <c r="D71" s="11"/>
      <c r="E71" s="11"/>
      <c r="F71" s="13" t="s">
        <v>153</v>
      </c>
      <c r="G71" s="14">
        <v>44953</v>
      </c>
      <c r="H71" s="14">
        <v>45286</v>
      </c>
      <c r="I71" s="15">
        <v>59016738</v>
      </c>
      <c r="J71" s="11"/>
      <c r="K71" s="11"/>
      <c r="L71" s="14"/>
      <c r="M71" s="14"/>
      <c r="N71" s="16"/>
      <c r="O71" s="14"/>
      <c r="P71" s="16"/>
      <c r="Q71" s="16">
        <f t="shared" ref="Q71:Q102" si="4">I71+N71-P71</f>
        <v>59016738</v>
      </c>
      <c r="R71" s="14">
        <v>45286</v>
      </c>
      <c r="S71" s="16">
        <v>0</v>
      </c>
      <c r="T71" s="26">
        <f t="shared" si="1"/>
        <v>0</v>
      </c>
      <c r="U71" s="16">
        <f t="shared" si="2"/>
        <v>59016738</v>
      </c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</row>
    <row r="72" spans="1:83" ht="14.4" x14ac:dyDescent="0.3">
      <c r="A72" s="11"/>
      <c r="B72" s="12" t="s">
        <v>154</v>
      </c>
      <c r="C72" s="11"/>
      <c r="D72" s="11"/>
      <c r="E72" s="11"/>
      <c r="F72" s="13" t="s">
        <v>155</v>
      </c>
      <c r="G72" s="14">
        <v>44953</v>
      </c>
      <c r="H72" s="14">
        <v>45286</v>
      </c>
      <c r="I72" s="15">
        <v>72350762</v>
      </c>
      <c r="J72" s="11"/>
      <c r="K72" s="11"/>
      <c r="L72" s="14"/>
      <c r="M72" s="14"/>
      <c r="N72" s="16"/>
      <c r="O72" s="14"/>
      <c r="P72" s="16"/>
      <c r="Q72" s="16">
        <f t="shared" si="4"/>
        <v>72350762</v>
      </c>
      <c r="R72" s="14">
        <v>45286</v>
      </c>
      <c r="S72" s="16">
        <v>0</v>
      </c>
      <c r="T72" s="26">
        <f t="shared" si="1"/>
        <v>0</v>
      </c>
      <c r="U72" s="16">
        <f t="shared" si="2"/>
        <v>72350762</v>
      </c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</row>
    <row r="73" spans="1:83" ht="14.4" x14ac:dyDescent="0.3">
      <c r="A73" s="11"/>
      <c r="B73" s="12" t="s">
        <v>156</v>
      </c>
      <c r="C73" s="11"/>
      <c r="D73" s="11"/>
      <c r="E73" s="11"/>
      <c r="F73" s="13" t="s">
        <v>157</v>
      </c>
      <c r="G73" s="14">
        <v>44960</v>
      </c>
      <c r="H73" s="14">
        <v>44987</v>
      </c>
      <c r="I73" s="15">
        <v>20280000</v>
      </c>
      <c r="J73" s="11"/>
      <c r="K73" s="11"/>
      <c r="L73" s="14"/>
      <c r="M73" s="14"/>
      <c r="N73" s="16"/>
      <c r="O73" s="14"/>
      <c r="P73" s="16"/>
      <c r="Q73" s="16">
        <f t="shared" si="4"/>
        <v>20280000</v>
      </c>
      <c r="R73" s="14">
        <v>44987</v>
      </c>
      <c r="S73" s="16">
        <v>0</v>
      </c>
      <c r="T73" s="26">
        <f t="shared" si="1"/>
        <v>0</v>
      </c>
      <c r="U73" s="16">
        <f t="shared" si="2"/>
        <v>20280000</v>
      </c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</row>
    <row r="74" spans="1:83" ht="14.4" x14ac:dyDescent="0.3">
      <c r="A74" s="11"/>
      <c r="B74" s="12" t="s">
        <v>158</v>
      </c>
      <c r="C74" s="11"/>
      <c r="D74" s="11"/>
      <c r="E74" s="11"/>
      <c r="F74" s="13" t="s">
        <v>159</v>
      </c>
      <c r="G74" s="14">
        <v>44958</v>
      </c>
      <c r="H74" s="14">
        <v>45291</v>
      </c>
      <c r="I74" s="15">
        <v>59016738</v>
      </c>
      <c r="J74" s="11"/>
      <c r="K74" s="11"/>
      <c r="L74" s="14"/>
      <c r="M74" s="14"/>
      <c r="N74" s="16"/>
      <c r="O74" s="14"/>
      <c r="P74" s="16"/>
      <c r="Q74" s="16">
        <f t="shared" si="4"/>
        <v>59016738</v>
      </c>
      <c r="R74" s="14">
        <v>45291</v>
      </c>
      <c r="S74" s="16">
        <v>0</v>
      </c>
      <c r="T74" s="26">
        <f t="shared" si="1"/>
        <v>0</v>
      </c>
      <c r="U74" s="16">
        <f t="shared" si="2"/>
        <v>59016738</v>
      </c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</row>
    <row r="75" spans="1:83" ht="14.4" x14ac:dyDescent="0.3">
      <c r="A75" s="11"/>
      <c r="B75" s="12" t="s">
        <v>160</v>
      </c>
      <c r="C75" s="11"/>
      <c r="D75" s="11"/>
      <c r="E75" s="11"/>
      <c r="F75" s="13" t="s">
        <v>161</v>
      </c>
      <c r="G75" s="14">
        <v>44958</v>
      </c>
      <c r="H75" s="14">
        <v>45275</v>
      </c>
      <c r="I75" s="15">
        <v>109364073</v>
      </c>
      <c r="J75" s="11"/>
      <c r="K75" s="11"/>
      <c r="L75" s="14"/>
      <c r="M75" s="14"/>
      <c r="N75" s="16"/>
      <c r="O75" s="14"/>
      <c r="P75" s="16"/>
      <c r="Q75" s="16">
        <f t="shared" si="4"/>
        <v>109364073</v>
      </c>
      <c r="R75" s="14">
        <v>45275</v>
      </c>
      <c r="S75" s="16">
        <v>10415626</v>
      </c>
      <c r="T75" s="26">
        <f t="shared" si="1"/>
        <v>9.5238095238095233E-2</v>
      </c>
      <c r="U75" s="16">
        <f t="shared" si="2"/>
        <v>98948447</v>
      </c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</row>
    <row r="76" spans="1:83" ht="14.4" x14ac:dyDescent="0.3">
      <c r="A76" s="11"/>
      <c r="B76" s="12" t="s">
        <v>162</v>
      </c>
      <c r="C76" s="11"/>
      <c r="D76" s="11"/>
      <c r="E76" s="11"/>
      <c r="F76" s="13" t="s">
        <v>163</v>
      </c>
      <c r="G76" s="14">
        <v>44958</v>
      </c>
      <c r="H76" s="14">
        <v>45199</v>
      </c>
      <c r="I76" s="15">
        <v>62840000</v>
      </c>
      <c r="J76" s="11"/>
      <c r="K76" s="11"/>
      <c r="L76" s="14"/>
      <c r="M76" s="14"/>
      <c r="N76" s="16"/>
      <c r="O76" s="14"/>
      <c r="P76" s="16"/>
      <c r="Q76" s="16">
        <f t="shared" si="4"/>
        <v>62840000</v>
      </c>
      <c r="R76" s="14">
        <v>45199</v>
      </c>
      <c r="S76" s="16">
        <v>0</v>
      </c>
      <c r="T76" s="26">
        <f t="shared" si="1"/>
        <v>0</v>
      </c>
      <c r="U76" s="16">
        <f t="shared" si="2"/>
        <v>62840000</v>
      </c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</row>
    <row r="77" spans="1:83" ht="14.4" x14ac:dyDescent="0.3">
      <c r="A77" s="11"/>
      <c r="B77" s="12" t="s">
        <v>164</v>
      </c>
      <c r="C77" s="11"/>
      <c r="D77" s="11"/>
      <c r="E77" s="11"/>
      <c r="F77" s="13" t="s">
        <v>165</v>
      </c>
      <c r="G77" s="14">
        <v>44958</v>
      </c>
      <c r="H77" s="14">
        <v>45291</v>
      </c>
      <c r="I77" s="15">
        <v>86410797</v>
      </c>
      <c r="J77" s="11"/>
      <c r="K77" s="11"/>
      <c r="L77" s="14"/>
      <c r="M77" s="14"/>
      <c r="N77" s="16"/>
      <c r="O77" s="14"/>
      <c r="P77" s="16"/>
      <c r="Q77" s="16">
        <f t="shared" si="4"/>
        <v>86410797</v>
      </c>
      <c r="R77" s="14">
        <v>45291</v>
      </c>
      <c r="S77" s="16">
        <v>0</v>
      </c>
      <c r="T77" s="26">
        <f t="shared" si="1"/>
        <v>0</v>
      </c>
      <c r="U77" s="16">
        <f t="shared" si="2"/>
        <v>86410797</v>
      </c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</row>
    <row r="78" spans="1:83" ht="14.4" x14ac:dyDescent="0.3">
      <c r="A78" s="11"/>
      <c r="B78" s="12" t="s">
        <v>166</v>
      </c>
      <c r="C78" s="11"/>
      <c r="D78" s="11"/>
      <c r="E78" s="11"/>
      <c r="F78" s="13" t="s">
        <v>167</v>
      </c>
      <c r="G78" s="14">
        <v>44958</v>
      </c>
      <c r="H78" s="14">
        <v>45077</v>
      </c>
      <c r="I78" s="15">
        <v>15635404</v>
      </c>
      <c r="J78" s="11"/>
      <c r="K78" s="11"/>
      <c r="L78" s="14"/>
      <c r="M78" s="14"/>
      <c r="N78" s="16"/>
      <c r="O78" s="14"/>
      <c r="P78" s="16"/>
      <c r="Q78" s="16">
        <f t="shared" si="4"/>
        <v>15635404</v>
      </c>
      <c r="R78" s="14">
        <v>45077</v>
      </c>
      <c r="S78" s="16">
        <v>0</v>
      </c>
      <c r="T78" s="26">
        <f t="shared" si="1"/>
        <v>0</v>
      </c>
      <c r="U78" s="16">
        <f t="shared" si="2"/>
        <v>15635404</v>
      </c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</row>
    <row r="79" spans="1:83" ht="14.4" x14ac:dyDescent="0.3">
      <c r="A79" s="11"/>
      <c r="B79" s="12" t="s">
        <v>168</v>
      </c>
      <c r="C79" s="11"/>
      <c r="D79" s="11"/>
      <c r="E79" s="11"/>
      <c r="F79" s="13" t="s">
        <v>169</v>
      </c>
      <c r="G79" s="14">
        <v>44958</v>
      </c>
      <c r="H79" s="14">
        <v>45291</v>
      </c>
      <c r="I79" s="15">
        <v>95198378</v>
      </c>
      <c r="J79" s="11"/>
      <c r="K79" s="11"/>
      <c r="L79" s="14"/>
      <c r="M79" s="14"/>
      <c r="N79" s="16"/>
      <c r="O79" s="14"/>
      <c r="P79" s="16"/>
      <c r="Q79" s="16">
        <f t="shared" si="4"/>
        <v>95198378</v>
      </c>
      <c r="R79" s="14">
        <v>45291</v>
      </c>
      <c r="S79" s="16">
        <v>0</v>
      </c>
      <c r="T79" s="26">
        <f t="shared" si="1"/>
        <v>0</v>
      </c>
      <c r="U79" s="16">
        <f t="shared" si="2"/>
        <v>95198378</v>
      </c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</row>
    <row r="80" spans="1:83" ht="14.4" x14ac:dyDescent="0.3">
      <c r="A80" s="11"/>
      <c r="B80" s="12" t="s">
        <v>170</v>
      </c>
      <c r="C80" s="11"/>
      <c r="D80" s="11"/>
      <c r="E80" s="11"/>
      <c r="F80" s="13" t="s">
        <v>171</v>
      </c>
      <c r="G80" s="14">
        <v>44978</v>
      </c>
      <c r="H80" s="14">
        <v>45291</v>
      </c>
      <c r="I80" s="15">
        <v>49848892</v>
      </c>
      <c r="J80" s="11"/>
      <c r="K80" s="11"/>
      <c r="L80" s="14"/>
      <c r="M80" s="14"/>
      <c r="N80" s="16"/>
      <c r="O80" s="14"/>
      <c r="P80" s="16"/>
      <c r="Q80" s="16">
        <f t="shared" si="4"/>
        <v>49848892</v>
      </c>
      <c r="R80" s="14">
        <v>45291</v>
      </c>
      <c r="S80" s="16">
        <v>0</v>
      </c>
      <c r="T80" s="26">
        <f t="shared" si="1"/>
        <v>0</v>
      </c>
      <c r="U80" s="16">
        <f t="shared" si="2"/>
        <v>49848892</v>
      </c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</row>
    <row r="81" spans="1:83" ht="14.4" x14ac:dyDescent="0.3">
      <c r="A81" s="11"/>
      <c r="B81" s="12" t="s">
        <v>172</v>
      </c>
      <c r="C81" s="11"/>
      <c r="D81" s="11"/>
      <c r="E81" s="11"/>
      <c r="F81" s="13" t="s">
        <v>173</v>
      </c>
      <c r="G81" s="14">
        <v>44958</v>
      </c>
      <c r="H81" s="14">
        <v>45291</v>
      </c>
      <c r="I81" s="15">
        <v>88000000</v>
      </c>
      <c r="J81" s="11"/>
      <c r="K81" s="11"/>
      <c r="L81" s="14"/>
      <c r="M81" s="14"/>
      <c r="N81" s="16"/>
      <c r="O81" s="14"/>
      <c r="P81" s="16"/>
      <c r="Q81" s="16">
        <f t="shared" si="4"/>
        <v>88000000</v>
      </c>
      <c r="R81" s="14">
        <v>45291</v>
      </c>
      <c r="S81" s="16">
        <v>0</v>
      </c>
      <c r="T81" s="26">
        <f t="shared" si="1"/>
        <v>0</v>
      </c>
      <c r="U81" s="16">
        <f t="shared" si="2"/>
        <v>88000000</v>
      </c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</row>
    <row r="82" spans="1:83" ht="14.4" x14ac:dyDescent="0.3">
      <c r="A82" s="11"/>
      <c r="B82" s="12" t="s">
        <v>174</v>
      </c>
      <c r="C82" s="11"/>
      <c r="D82" s="11"/>
      <c r="E82" s="11"/>
      <c r="F82" s="13" t="s">
        <v>175</v>
      </c>
      <c r="G82" s="14">
        <v>44959</v>
      </c>
      <c r="H82" s="14">
        <v>45078</v>
      </c>
      <c r="I82" s="15">
        <v>20061120</v>
      </c>
      <c r="J82" s="11"/>
      <c r="K82" s="11"/>
      <c r="L82" s="14"/>
      <c r="M82" s="14"/>
      <c r="N82" s="16"/>
      <c r="O82" s="14"/>
      <c r="P82" s="16"/>
      <c r="Q82" s="16">
        <f t="shared" si="4"/>
        <v>20061120</v>
      </c>
      <c r="R82" s="14">
        <v>45078</v>
      </c>
      <c r="S82" s="16">
        <v>0</v>
      </c>
      <c r="T82" s="26">
        <f t="shared" si="1"/>
        <v>0</v>
      </c>
      <c r="U82" s="16">
        <f t="shared" si="2"/>
        <v>20061120</v>
      </c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</row>
    <row r="83" spans="1:83" ht="14.4" x14ac:dyDescent="0.3">
      <c r="A83" s="11"/>
      <c r="B83" s="12" t="s">
        <v>176</v>
      </c>
      <c r="C83" s="11"/>
      <c r="D83" s="11"/>
      <c r="E83" s="11"/>
      <c r="F83" s="13" t="s">
        <v>177</v>
      </c>
      <c r="G83" s="14">
        <v>44958</v>
      </c>
      <c r="H83" s="14">
        <v>45077</v>
      </c>
      <c r="I83" s="15">
        <v>27801868</v>
      </c>
      <c r="J83" s="11"/>
      <c r="K83" s="11"/>
      <c r="L83" s="14"/>
      <c r="M83" s="14"/>
      <c r="N83" s="16"/>
      <c r="O83" s="14"/>
      <c r="P83" s="16"/>
      <c r="Q83" s="16">
        <f t="shared" si="4"/>
        <v>27801868</v>
      </c>
      <c r="R83" s="14">
        <v>45077</v>
      </c>
      <c r="S83" s="16">
        <v>0</v>
      </c>
      <c r="T83" s="26">
        <f t="shared" si="1"/>
        <v>0</v>
      </c>
      <c r="U83" s="16">
        <f t="shared" si="2"/>
        <v>27801868</v>
      </c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</row>
    <row r="84" spans="1:83" ht="14.4" x14ac:dyDescent="0.3">
      <c r="A84" s="11"/>
      <c r="B84" s="12" t="s">
        <v>178</v>
      </c>
      <c r="C84" s="11"/>
      <c r="D84" s="11"/>
      <c r="E84" s="11"/>
      <c r="F84" s="13" t="s">
        <v>179</v>
      </c>
      <c r="G84" s="14">
        <v>44958</v>
      </c>
      <c r="H84" s="14">
        <v>45077</v>
      </c>
      <c r="I84" s="15">
        <v>20061120</v>
      </c>
      <c r="J84" s="11"/>
      <c r="K84" s="11"/>
      <c r="L84" s="14"/>
      <c r="M84" s="14"/>
      <c r="N84" s="16"/>
      <c r="O84" s="14"/>
      <c r="P84" s="16"/>
      <c r="Q84" s="16">
        <f t="shared" si="4"/>
        <v>20061120</v>
      </c>
      <c r="R84" s="14">
        <v>45077</v>
      </c>
      <c r="S84" s="16">
        <v>0</v>
      </c>
      <c r="T84" s="26">
        <f t="shared" si="1"/>
        <v>0</v>
      </c>
      <c r="U84" s="16">
        <f t="shared" si="2"/>
        <v>20061120</v>
      </c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</row>
    <row r="85" spans="1:83" ht="14.4" x14ac:dyDescent="0.3">
      <c r="A85" s="11"/>
      <c r="B85" s="12" t="s">
        <v>180</v>
      </c>
      <c r="C85" s="11"/>
      <c r="D85" s="11"/>
      <c r="E85" s="11"/>
      <c r="F85" s="13" t="s">
        <v>181</v>
      </c>
      <c r="G85" s="14">
        <v>44959</v>
      </c>
      <c r="H85" s="14">
        <v>45276</v>
      </c>
      <c r="I85" s="15">
        <v>62698125</v>
      </c>
      <c r="J85" s="11"/>
      <c r="K85" s="11"/>
      <c r="L85" s="14"/>
      <c r="M85" s="14"/>
      <c r="N85" s="16"/>
      <c r="O85" s="14"/>
      <c r="P85" s="16"/>
      <c r="Q85" s="16">
        <f t="shared" si="4"/>
        <v>62698125</v>
      </c>
      <c r="R85" s="14">
        <v>45276</v>
      </c>
      <c r="S85" s="16">
        <v>0</v>
      </c>
      <c r="T85" s="26">
        <f t="shared" si="1"/>
        <v>0</v>
      </c>
      <c r="U85" s="16">
        <f t="shared" si="2"/>
        <v>62698125</v>
      </c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</row>
    <row r="86" spans="1:83" ht="14.4" x14ac:dyDescent="0.3">
      <c r="A86" s="11"/>
      <c r="B86" s="12" t="s">
        <v>182</v>
      </c>
      <c r="C86" s="11"/>
      <c r="D86" s="11"/>
      <c r="E86" s="11"/>
      <c r="F86" s="13" t="s">
        <v>183</v>
      </c>
      <c r="G86" s="14">
        <v>44958</v>
      </c>
      <c r="H86" s="14">
        <v>45077</v>
      </c>
      <c r="I86" s="15">
        <v>13569172</v>
      </c>
      <c r="J86" s="11"/>
      <c r="K86" s="11"/>
      <c r="L86" s="14"/>
      <c r="M86" s="14"/>
      <c r="N86" s="16"/>
      <c r="O86" s="14"/>
      <c r="P86" s="16"/>
      <c r="Q86" s="16">
        <f t="shared" si="4"/>
        <v>13569172</v>
      </c>
      <c r="R86" s="14">
        <v>45077</v>
      </c>
      <c r="S86" s="16">
        <v>0</v>
      </c>
      <c r="T86" s="26">
        <f t="shared" si="1"/>
        <v>0</v>
      </c>
      <c r="U86" s="16">
        <f t="shared" si="2"/>
        <v>13569172</v>
      </c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</row>
    <row r="87" spans="1:83" ht="14.4" x14ac:dyDescent="0.3">
      <c r="A87" s="11"/>
      <c r="B87" s="12" t="s">
        <v>184</v>
      </c>
      <c r="C87" s="11"/>
      <c r="D87" s="11"/>
      <c r="E87" s="11"/>
      <c r="F87" s="13" t="s">
        <v>185</v>
      </c>
      <c r="G87" s="14">
        <v>44958</v>
      </c>
      <c r="H87" s="14">
        <v>45291</v>
      </c>
      <c r="I87" s="15">
        <v>72350762</v>
      </c>
      <c r="J87" s="11"/>
      <c r="K87" s="11"/>
      <c r="L87" s="14"/>
      <c r="M87" s="14"/>
      <c r="N87" s="16"/>
      <c r="O87" s="14"/>
      <c r="P87" s="16"/>
      <c r="Q87" s="16">
        <f t="shared" si="4"/>
        <v>72350762</v>
      </c>
      <c r="R87" s="14">
        <v>45291</v>
      </c>
      <c r="S87" s="16">
        <v>0</v>
      </c>
      <c r="T87" s="26">
        <f t="shared" si="1"/>
        <v>0</v>
      </c>
      <c r="U87" s="16">
        <f t="shared" si="2"/>
        <v>72350762</v>
      </c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</row>
    <row r="88" spans="1:83" ht="14.4" x14ac:dyDescent="0.3">
      <c r="A88" s="11"/>
      <c r="B88" s="12" t="s">
        <v>186</v>
      </c>
      <c r="C88" s="11"/>
      <c r="D88" s="11"/>
      <c r="E88" s="11"/>
      <c r="F88" s="13" t="s">
        <v>187</v>
      </c>
      <c r="G88" s="14">
        <v>44959</v>
      </c>
      <c r="H88" s="14">
        <v>45200</v>
      </c>
      <c r="I88" s="15">
        <v>40122240</v>
      </c>
      <c r="J88" s="11"/>
      <c r="K88" s="11"/>
      <c r="L88" s="14"/>
      <c r="M88" s="14"/>
      <c r="N88" s="16"/>
      <c r="O88" s="14"/>
      <c r="P88" s="16"/>
      <c r="Q88" s="16">
        <f t="shared" si="4"/>
        <v>40122240</v>
      </c>
      <c r="R88" s="14">
        <v>45200</v>
      </c>
      <c r="S88" s="16">
        <v>0</v>
      </c>
      <c r="T88" s="26">
        <f t="shared" si="1"/>
        <v>0</v>
      </c>
      <c r="U88" s="16">
        <f t="shared" si="2"/>
        <v>40122240</v>
      </c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</row>
    <row r="89" spans="1:83" ht="14.4" x14ac:dyDescent="0.3">
      <c r="A89" s="11"/>
      <c r="B89" s="12" t="s">
        <v>188</v>
      </c>
      <c r="C89" s="11"/>
      <c r="D89" s="11"/>
      <c r="E89" s="11"/>
      <c r="F89" s="13" t="s">
        <v>189</v>
      </c>
      <c r="G89" s="14">
        <v>44959</v>
      </c>
      <c r="H89" s="14">
        <v>45292</v>
      </c>
      <c r="I89" s="15">
        <v>95198378</v>
      </c>
      <c r="J89" s="11"/>
      <c r="K89" s="11"/>
      <c r="L89" s="14"/>
      <c r="M89" s="14"/>
      <c r="N89" s="16"/>
      <c r="O89" s="14"/>
      <c r="P89" s="16"/>
      <c r="Q89" s="16">
        <f t="shared" si="4"/>
        <v>95198378</v>
      </c>
      <c r="R89" s="14">
        <v>45292</v>
      </c>
      <c r="S89" s="16">
        <v>0</v>
      </c>
      <c r="T89" s="26">
        <f t="shared" si="1"/>
        <v>0</v>
      </c>
      <c r="U89" s="16">
        <f t="shared" si="2"/>
        <v>95198378</v>
      </c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</row>
    <row r="90" spans="1:83" ht="14.4" x14ac:dyDescent="0.3">
      <c r="A90" s="11"/>
      <c r="B90" s="12" t="s">
        <v>190</v>
      </c>
      <c r="C90" s="11"/>
      <c r="D90" s="11"/>
      <c r="E90" s="11"/>
      <c r="F90" s="13" t="s">
        <v>191</v>
      </c>
      <c r="G90" s="14">
        <v>44960</v>
      </c>
      <c r="H90" s="14">
        <v>45290</v>
      </c>
      <c r="I90" s="15">
        <v>98698207</v>
      </c>
      <c r="J90" s="11"/>
      <c r="K90" s="11"/>
      <c r="L90" s="14"/>
      <c r="M90" s="14"/>
      <c r="N90" s="16"/>
      <c r="O90" s="14"/>
      <c r="P90" s="16"/>
      <c r="Q90" s="16">
        <f t="shared" si="4"/>
        <v>98698207</v>
      </c>
      <c r="R90" s="14">
        <v>45290</v>
      </c>
      <c r="S90" s="16">
        <v>0</v>
      </c>
      <c r="T90" s="26">
        <f t="shared" si="1"/>
        <v>0</v>
      </c>
      <c r="U90" s="16">
        <f t="shared" si="2"/>
        <v>98698207</v>
      </c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</row>
    <row r="91" spans="1:83" ht="14.4" x14ac:dyDescent="0.3">
      <c r="A91" s="11"/>
      <c r="B91" s="12" t="s">
        <v>192</v>
      </c>
      <c r="C91" s="11"/>
      <c r="D91" s="11"/>
      <c r="E91" s="11"/>
      <c r="F91" s="13" t="s">
        <v>193</v>
      </c>
      <c r="G91" s="14">
        <v>44960</v>
      </c>
      <c r="H91" s="14">
        <v>45079</v>
      </c>
      <c r="I91" s="15">
        <v>12121104</v>
      </c>
      <c r="J91" s="11"/>
      <c r="K91" s="11"/>
      <c r="L91" s="14"/>
      <c r="M91" s="14"/>
      <c r="N91" s="16"/>
      <c r="O91" s="14"/>
      <c r="P91" s="16"/>
      <c r="Q91" s="16">
        <f t="shared" si="4"/>
        <v>12121104</v>
      </c>
      <c r="R91" s="14">
        <v>45079</v>
      </c>
      <c r="S91" s="16">
        <v>0</v>
      </c>
      <c r="T91" s="26">
        <f t="shared" si="1"/>
        <v>0</v>
      </c>
      <c r="U91" s="16">
        <f t="shared" si="2"/>
        <v>12121104</v>
      </c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</row>
    <row r="92" spans="1:83" ht="14.4" x14ac:dyDescent="0.3">
      <c r="A92" s="11"/>
      <c r="B92" s="12" t="s">
        <v>194</v>
      </c>
      <c r="C92" s="11"/>
      <c r="D92" s="11"/>
      <c r="E92" s="11"/>
      <c r="F92" s="13" t="s">
        <v>195</v>
      </c>
      <c r="G92" s="14">
        <v>44960</v>
      </c>
      <c r="H92" s="14">
        <v>45282</v>
      </c>
      <c r="I92" s="15">
        <v>121600000</v>
      </c>
      <c r="J92" s="11" t="s">
        <v>24</v>
      </c>
      <c r="K92" s="11"/>
      <c r="L92" s="14">
        <v>44960</v>
      </c>
      <c r="M92" s="14"/>
      <c r="N92" s="16"/>
      <c r="O92" s="14"/>
      <c r="P92" s="16"/>
      <c r="Q92" s="16">
        <f t="shared" si="4"/>
        <v>121600000</v>
      </c>
      <c r="R92" s="14">
        <v>45282</v>
      </c>
      <c r="S92" s="16">
        <v>0</v>
      </c>
      <c r="T92" s="26">
        <f t="shared" si="1"/>
        <v>0</v>
      </c>
      <c r="U92" s="16">
        <f t="shared" si="2"/>
        <v>121600000</v>
      </c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</row>
    <row r="93" spans="1:83" ht="14.4" x14ac:dyDescent="0.3">
      <c r="A93" s="11"/>
      <c r="B93" s="12" t="s">
        <v>196</v>
      </c>
      <c r="C93" s="11"/>
      <c r="D93" s="11"/>
      <c r="E93" s="11"/>
      <c r="F93" s="13" t="s">
        <v>197</v>
      </c>
      <c r="G93" s="14">
        <v>44960</v>
      </c>
      <c r="H93" s="14">
        <v>45079</v>
      </c>
      <c r="I93" s="15">
        <v>12121104</v>
      </c>
      <c r="J93" s="11"/>
      <c r="K93" s="11"/>
      <c r="L93" s="14"/>
      <c r="M93" s="14"/>
      <c r="N93" s="16"/>
      <c r="O93" s="14"/>
      <c r="P93" s="16"/>
      <c r="Q93" s="16">
        <f t="shared" si="4"/>
        <v>12121104</v>
      </c>
      <c r="R93" s="14">
        <v>45079</v>
      </c>
      <c r="S93" s="16">
        <v>0</v>
      </c>
      <c r="T93" s="26">
        <f t="shared" si="1"/>
        <v>0</v>
      </c>
      <c r="U93" s="16">
        <f t="shared" si="2"/>
        <v>12121104</v>
      </c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</row>
    <row r="94" spans="1:83" ht="14.4" x14ac:dyDescent="0.3">
      <c r="A94" s="11"/>
      <c r="B94" s="12" t="s">
        <v>198</v>
      </c>
      <c r="C94" s="11"/>
      <c r="D94" s="11"/>
      <c r="E94" s="11"/>
      <c r="F94" s="13" t="s">
        <v>199</v>
      </c>
      <c r="G94" s="14">
        <v>44960</v>
      </c>
      <c r="H94" s="14">
        <v>45282</v>
      </c>
      <c r="I94" s="15">
        <v>63693333</v>
      </c>
      <c r="J94" s="11"/>
      <c r="K94" s="11"/>
      <c r="L94" s="14"/>
      <c r="M94" s="14"/>
      <c r="N94" s="16"/>
      <c r="O94" s="14"/>
      <c r="P94" s="16"/>
      <c r="Q94" s="16">
        <f t="shared" si="4"/>
        <v>63693333</v>
      </c>
      <c r="R94" s="14">
        <v>45282</v>
      </c>
      <c r="S94" s="16">
        <v>0</v>
      </c>
      <c r="T94" s="26">
        <f t="shared" si="1"/>
        <v>0</v>
      </c>
      <c r="U94" s="16">
        <f t="shared" si="2"/>
        <v>63693333</v>
      </c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</row>
    <row r="95" spans="1:83" ht="14.4" x14ac:dyDescent="0.3">
      <c r="A95" s="11"/>
      <c r="B95" s="12" t="s">
        <v>200</v>
      </c>
      <c r="C95" s="11"/>
      <c r="D95" s="11"/>
      <c r="E95" s="11"/>
      <c r="F95" s="13" t="s">
        <v>201</v>
      </c>
      <c r="G95" s="14">
        <v>44963</v>
      </c>
      <c r="H95" s="14">
        <v>45285</v>
      </c>
      <c r="I95" s="15">
        <v>83792288</v>
      </c>
      <c r="J95" s="11"/>
      <c r="K95" s="11"/>
      <c r="L95" s="14"/>
      <c r="M95" s="14"/>
      <c r="N95" s="16"/>
      <c r="O95" s="14"/>
      <c r="P95" s="16"/>
      <c r="Q95" s="16">
        <f t="shared" si="4"/>
        <v>83792288</v>
      </c>
      <c r="R95" s="14">
        <v>45285</v>
      </c>
      <c r="S95" s="16">
        <v>0</v>
      </c>
      <c r="T95" s="26">
        <f t="shared" si="1"/>
        <v>0</v>
      </c>
      <c r="U95" s="16">
        <f t="shared" si="2"/>
        <v>83792288</v>
      </c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</row>
    <row r="96" spans="1:83" ht="14.4" x14ac:dyDescent="0.3">
      <c r="A96" s="11"/>
      <c r="B96" s="12" t="s">
        <v>202</v>
      </c>
      <c r="C96" s="11"/>
      <c r="D96" s="11"/>
      <c r="E96" s="11"/>
      <c r="F96" s="13" t="s">
        <v>203</v>
      </c>
      <c r="G96" s="14">
        <v>44963</v>
      </c>
      <c r="H96" s="14">
        <v>45285</v>
      </c>
      <c r="I96" s="15">
        <v>70158315</v>
      </c>
      <c r="J96" s="11"/>
      <c r="K96" s="11"/>
      <c r="L96" s="14"/>
      <c r="M96" s="14"/>
      <c r="N96" s="16"/>
      <c r="O96" s="14"/>
      <c r="P96" s="16"/>
      <c r="Q96" s="16">
        <f t="shared" si="4"/>
        <v>70158315</v>
      </c>
      <c r="R96" s="14">
        <v>45285</v>
      </c>
      <c r="S96" s="16">
        <v>0</v>
      </c>
      <c r="T96" s="26">
        <f t="shared" si="1"/>
        <v>0</v>
      </c>
      <c r="U96" s="16">
        <f t="shared" si="2"/>
        <v>70158315</v>
      </c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</row>
    <row r="97" spans="1:83" ht="14.4" x14ac:dyDescent="0.3">
      <c r="A97" s="11"/>
      <c r="B97" s="12" t="s">
        <v>204</v>
      </c>
      <c r="C97" s="11"/>
      <c r="D97" s="11"/>
      <c r="E97" s="11"/>
      <c r="F97" s="13" t="s">
        <v>205</v>
      </c>
      <c r="G97" s="14">
        <v>44963</v>
      </c>
      <c r="H97" s="14">
        <v>45082</v>
      </c>
      <c r="I97" s="15">
        <v>21460632</v>
      </c>
      <c r="J97" s="11"/>
      <c r="K97" s="11"/>
      <c r="L97" s="14"/>
      <c r="M97" s="14"/>
      <c r="N97" s="16"/>
      <c r="O97" s="14"/>
      <c r="P97" s="16"/>
      <c r="Q97" s="16">
        <f t="shared" si="4"/>
        <v>21460632</v>
      </c>
      <c r="R97" s="14">
        <v>45082</v>
      </c>
      <c r="S97" s="16">
        <v>0</v>
      </c>
      <c r="T97" s="26">
        <f t="shared" si="1"/>
        <v>0</v>
      </c>
      <c r="U97" s="16">
        <f t="shared" si="2"/>
        <v>21460632</v>
      </c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</row>
    <row r="98" spans="1:83" ht="14.4" x14ac:dyDescent="0.3">
      <c r="A98" s="11"/>
      <c r="B98" s="12" t="s">
        <v>206</v>
      </c>
      <c r="C98" s="11"/>
      <c r="D98" s="11"/>
      <c r="E98" s="11"/>
      <c r="F98" s="13" t="s">
        <v>207</v>
      </c>
      <c r="G98" s="14">
        <v>44963</v>
      </c>
      <c r="H98" s="14">
        <v>45285</v>
      </c>
      <c r="I98" s="15">
        <v>78348384</v>
      </c>
      <c r="J98" s="11"/>
      <c r="K98" s="11"/>
      <c r="L98" s="14"/>
      <c r="M98" s="14"/>
      <c r="N98" s="16"/>
      <c r="O98" s="14"/>
      <c r="P98" s="16"/>
      <c r="Q98" s="16">
        <f t="shared" si="4"/>
        <v>78348384</v>
      </c>
      <c r="R98" s="14">
        <v>45285</v>
      </c>
      <c r="S98" s="16">
        <v>0</v>
      </c>
      <c r="T98" s="26">
        <f t="shared" si="1"/>
        <v>0</v>
      </c>
      <c r="U98" s="16">
        <f t="shared" si="2"/>
        <v>78348384</v>
      </c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</row>
    <row r="99" spans="1:83" ht="14.4" x14ac:dyDescent="0.3">
      <c r="A99" s="11"/>
      <c r="B99" s="12" t="s">
        <v>208</v>
      </c>
      <c r="C99" s="11"/>
      <c r="D99" s="11"/>
      <c r="E99" s="11"/>
      <c r="F99" s="13" t="s">
        <v>209</v>
      </c>
      <c r="G99" s="14">
        <v>44964</v>
      </c>
      <c r="H99" s="14">
        <v>45083</v>
      </c>
      <c r="I99" s="15">
        <v>20061120</v>
      </c>
      <c r="J99" s="11"/>
      <c r="K99" s="11"/>
      <c r="L99" s="14"/>
      <c r="M99" s="14"/>
      <c r="N99" s="16"/>
      <c r="O99" s="14"/>
      <c r="P99" s="16"/>
      <c r="Q99" s="16">
        <f t="shared" si="4"/>
        <v>20061120</v>
      </c>
      <c r="R99" s="14">
        <v>45083</v>
      </c>
      <c r="S99" s="16">
        <v>0</v>
      </c>
      <c r="T99" s="26">
        <f t="shared" si="1"/>
        <v>0</v>
      </c>
      <c r="U99" s="16">
        <f t="shared" si="2"/>
        <v>20061120</v>
      </c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</row>
    <row r="100" spans="1:83" ht="14.4" x14ac:dyDescent="0.3">
      <c r="A100" s="11"/>
      <c r="B100" s="12" t="s">
        <v>210</v>
      </c>
      <c r="C100" s="11"/>
      <c r="D100" s="11"/>
      <c r="E100" s="11"/>
      <c r="F100" s="13" t="s">
        <v>211</v>
      </c>
      <c r="G100" s="14">
        <v>44960</v>
      </c>
      <c r="H100" s="14">
        <v>45079</v>
      </c>
      <c r="I100" s="15">
        <v>15635404</v>
      </c>
      <c r="J100" s="11"/>
      <c r="K100" s="11"/>
      <c r="L100" s="14"/>
      <c r="M100" s="14"/>
      <c r="N100" s="16"/>
      <c r="O100" s="14"/>
      <c r="P100" s="16"/>
      <c r="Q100" s="16">
        <f t="shared" si="4"/>
        <v>15635404</v>
      </c>
      <c r="R100" s="14">
        <v>45079</v>
      </c>
      <c r="S100" s="16">
        <v>0</v>
      </c>
      <c r="T100" s="26">
        <f t="shared" si="1"/>
        <v>0</v>
      </c>
      <c r="U100" s="16">
        <f t="shared" si="2"/>
        <v>15635404</v>
      </c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</row>
    <row r="101" spans="1:83" ht="14.4" x14ac:dyDescent="0.3">
      <c r="A101" s="11"/>
      <c r="B101" s="12" t="s">
        <v>212</v>
      </c>
      <c r="C101" s="11"/>
      <c r="D101" s="11"/>
      <c r="E101" s="11"/>
      <c r="F101" s="13" t="s">
        <v>213</v>
      </c>
      <c r="G101" s="14">
        <v>44960</v>
      </c>
      <c r="H101" s="14">
        <v>45282</v>
      </c>
      <c r="I101" s="15">
        <v>63693333</v>
      </c>
      <c r="J101" s="11"/>
      <c r="K101" s="11"/>
      <c r="L101" s="14"/>
      <c r="M101" s="14"/>
      <c r="N101" s="16"/>
      <c r="O101" s="14"/>
      <c r="P101" s="16"/>
      <c r="Q101" s="16">
        <f t="shared" si="4"/>
        <v>63693333</v>
      </c>
      <c r="R101" s="14">
        <v>45282</v>
      </c>
      <c r="S101" s="16">
        <v>0</v>
      </c>
      <c r="T101" s="26">
        <f t="shared" si="1"/>
        <v>0</v>
      </c>
      <c r="U101" s="16">
        <f t="shared" si="2"/>
        <v>63693333</v>
      </c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</row>
    <row r="102" spans="1:83" ht="14.4" x14ac:dyDescent="0.3">
      <c r="A102" s="11"/>
      <c r="B102" s="12" t="s">
        <v>214</v>
      </c>
      <c r="C102" s="11"/>
      <c r="D102" s="11"/>
      <c r="E102" s="11"/>
      <c r="F102" s="13" t="s">
        <v>215</v>
      </c>
      <c r="G102" s="14">
        <v>44971</v>
      </c>
      <c r="H102" s="14">
        <v>45291</v>
      </c>
      <c r="I102" s="15">
        <v>32239464</v>
      </c>
      <c r="J102" s="11"/>
      <c r="K102" s="11"/>
      <c r="L102" s="14"/>
      <c r="M102" s="14"/>
      <c r="N102" s="16"/>
      <c r="O102" s="14"/>
      <c r="P102" s="16"/>
      <c r="Q102" s="16">
        <f t="shared" si="4"/>
        <v>32239464</v>
      </c>
      <c r="R102" s="14">
        <v>45291</v>
      </c>
      <c r="S102" s="16">
        <v>0</v>
      </c>
      <c r="T102" s="26">
        <f t="shared" si="1"/>
        <v>0</v>
      </c>
      <c r="U102" s="16">
        <f t="shared" si="2"/>
        <v>32239464</v>
      </c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</row>
    <row r="103" spans="1:83" ht="14.4" x14ac:dyDescent="0.3">
      <c r="A103" s="11"/>
      <c r="B103" s="12" t="s">
        <v>216</v>
      </c>
      <c r="C103" s="11"/>
      <c r="D103" s="11"/>
      <c r="E103" s="11"/>
      <c r="F103" s="13" t="s">
        <v>217</v>
      </c>
      <c r="G103" s="14">
        <v>44964</v>
      </c>
      <c r="H103" s="14">
        <v>45286</v>
      </c>
      <c r="I103" s="15">
        <v>57228352</v>
      </c>
      <c r="J103" s="11"/>
      <c r="K103" s="11"/>
      <c r="L103" s="14"/>
      <c r="M103" s="14"/>
      <c r="N103" s="16"/>
      <c r="O103" s="14"/>
      <c r="P103" s="16"/>
      <c r="Q103" s="16">
        <f t="shared" ref="Q103:Q134" si="5">I103+N103-P103</f>
        <v>57228352</v>
      </c>
      <c r="R103" s="14">
        <v>45286</v>
      </c>
      <c r="S103" s="16">
        <v>0</v>
      </c>
      <c r="T103" s="26">
        <f t="shared" si="1"/>
        <v>0</v>
      </c>
      <c r="U103" s="16">
        <f t="shared" si="2"/>
        <v>57228352</v>
      </c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</row>
    <row r="104" spans="1:83" ht="14.4" x14ac:dyDescent="0.3">
      <c r="A104" s="11"/>
      <c r="B104" s="12" t="s">
        <v>218</v>
      </c>
      <c r="C104" s="11"/>
      <c r="D104" s="11"/>
      <c r="E104" s="11"/>
      <c r="F104" s="13" t="s">
        <v>219</v>
      </c>
      <c r="G104" s="14">
        <v>44964</v>
      </c>
      <c r="H104" s="14">
        <v>45286</v>
      </c>
      <c r="I104" s="15">
        <v>108800000</v>
      </c>
      <c r="J104" s="11"/>
      <c r="K104" s="11"/>
      <c r="L104" s="14"/>
      <c r="M104" s="14"/>
      <c r="N104" s="16"/>
      <c r="O104" s="14"/>
      <c r="P104" s="16"/>
      <c r="Q104" s="16">
        <f t="shared" si="5"/>
        <v>108800000</v>
      </c>
      <c r="R104" s="14">
        <v>45286</v>
      </c>
      <c r="S104" s="16">
        <v>0</v>
      </c>
      <c r="T104" s="26">
        <f t="shared" si="1"/>
        <v>0</v>
      </c>
      <c r="U104" s="16">
        <f t="shared" si="2"/>
        <v>108800000</v>
      </c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</row>
    <row r="105" spans="1:83" ht="14.4" x14ac:dyDescent="0.3">
      <c r="A105" s="11"/>
      <c r="B105" s="12" t="s">
        <v>220</v>
      </c>
      <c r="C105" s="11"/>
      <c r="D105" s="11"/>
      <c r="E105" s="11"/>
      <c r="F105" s="13" t="s">
        <v>221</v>
      </c>
      <c r="G105" s="14">
        <v>44963</v>
      </c>
      <c r="H105" s="14">
        <v>45082</v>
      </c>
      <c r="I105" s="15">
        <v>12121104</v>
      </c>
      <c r="J105" s="11"/>
      <c r="K105" s="11"/>
      <c r="L105" s="14"/>
      <c r="M105" s="14"/>
      <c r="N105" s="16"/>
      <c r="O105" s="14"/>
      <c r="P105" s="16"/>
      <c r="Q105" s="16">
        <f t="shared" si="5"/>
        <v>12121104</v>
      </c>
      <c r="R105" s="14">
        <v>45082</v>
      </c>
      <c r="S105" s="16">
        <v>0</v>
      </c>
      <c r="T105" s="26">
        <f t="shared" si="1"/>
        <v>0</v>
      </c>
      <c r="U105" s="16">
        <f t="shared" si="2"/>
        <v>12121104</v>
      </c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</row>
    <row r="106" spans="1:83" ht="14.4" x14ac:dyDescent="0.3">
      <c r="A106" s="11"/>
      <c r="B106" s="12" t="s">
        <v>222</v>
      </c>
      <c r="C106" s="11"/>
      <c r="D106" s="11"/>
      <c r="E106" s="11"/>
      <c r="F106" s="13" t="s">
        <v>223</v>
      </c>
      <c r="G106" s="14">
        <v>44963</v>
      </c>
      <c r="H106" s="14">
        <v>45285</v>
      </c>
      <c r="I106" s="15">
        <v>57228352</v>
      </c>
      <c r="J106" s="11"/>
      <c r="K106" s="11"/>
      <c r="L106" s="14"/>
      <c r="M106" s="14"/>
      <c r="N106" s="16"/>
      <c r="O106" s="14"/>
      <c r="P106" s="16"/>
      <c r="Q106" s="16">
        <f t="shared" si="5"/>
        <v>57228352</v>
      </c>
      <c r="R106" s="14">
        <v>45285</v>
      </c>
      <c r="S106" s="16">
        <v>0</v>
      </c>
      <c r="T106" s="26">
        <f t="shared" si="1"/>
        <v>0</v>
      </c>
      <c r="U106" s="16">
        <f t="shared" si="2"/>
        <v>57228352</v>
      </c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</row>
    <row r="107" spans="1:83" ht="14.4" x14ac:dyDescent="0.3">
      <c r="A107" s="11"/>
      <c r="B107" s="12" t="s">
        <v>224</v>
      </c>
      <c r="C107" s="11"/>
      <c r="D107" s="11"/>
      <c r="E107" s="11"/>
      <c r="F107" s="13" t="s">
        <v>225</v>
      </c>
      <c r="G107" s="14">
        <v>44963</v>
      </c>
      <c r="H107" s="14">
        <v>45285</v>
      </c>
      <c r="I107" s="15">
        <v>47827744</v>
      </c>
      <c r="J107" s="11"/>
      <c r="K107" s="11"/>
      <c r="L107" s="14"/>
      <c r="M107" s="14"/>
      <c r="N107" s="16"/>
      <c r="O107" s="14"/>
      <c r="P107" s="16"/>
      <c r="Q107" s="16">
        <f t="shared" si="5"/>
        <v>47827744</v>
      </c>
      <c r="R107" s="14">
        <v>45285</v>
      </c>
      <c r="S107" s="16">
        <v>0</v>
      </c>
      <c r="T107" s="26">
        <f t="shared" si="1"/>
        <v>0</v>
      </c>
      <c r="U107" s="16">
        <f t="shared" si="2"/>
        <v>47827744</v>
      </c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</row>
    <row r="108" spans="1:83" ht="14.4" x14ac:dyDescent="0.3">
      <c r="A108" s="11"/>
      <c r="B108" s="12" t="s">
        <v>226</v>
      </c>
      <c r="C108" s="11"/>
      <c r="D108" s="11"/>
      <c r="E108" s="11"/>
      <c r="F108" s="13" t="s">
        <v>227</v>
      </c>
      <c r="G108" s="14">
        <v>44964</v>
      </c>
      <c r="H108" s="14">
        <v>45083</v>
      </c>
      <c r="I108" s="15">
        <v>14106116</v>
      </c>
      <c r="J108" s="11"/>
      <c r="K108" s="11"/>
      <c r="L108" s="14"/>
      <c r="M108" s="14"/>
      <c r="N108" s="16"/>
      <c r="O108" s="14"/>
      <c r="P108" s="16"/>
      <c r="Q108" s="16">
        <f t="shared" si="5"/>
        <v>14106116</v>
      </c>
      <c r="R108" s="14">
        <v>45083</v>
      </c>
      <c r="S108" s="16">
        <v>0</v>
      </c>
      <c r="T108" s="26">
        <f t="shared" si="1"/>
        <v>0</v>
      </c>
      <c r="U108" s="16">
        <f t="shared" si="2"/>
        <v>14106116</v>
      </c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</row>
    <row r="109" spans="1:83" ht="14.4" x14ac:dyDescent="0.3">
      <c r="A109" s="11"/>
      <c r="B109" s="12" t="s">
        <v>228</v>
      </c>
      <c r="C109" s="11"/>
      <c r="D109" s="11"/>
      <c r="E109" s="11"/>
      <c r="F109" s="13" t="s">
        <v>229</v>
      </c>
      <c r="G109" s="14">
        <v>44964</v>
      </c>
      <c r="H109" s="14">
        <v>45083</v>
      </c>
      <c r="I109" s="15">
        <v>15635404</v>
      </c>
      <c r="J109" s="11"/>
      <c r="K109" s="11"/>
      <c r="L109" s="14"/>
      <c r="M109" s="14"/>
      <c r="N109" s="16"/>
      <c r="O109" s="14"/>
      <c r="P109" s="16"/>
      <c r="Q109" s="16">
        <f t="shared" si="5"/>
        <v>15635404</v>
      </c>
      <c r="R109" s="14">
        <v>45083</v>
      </c>
      <c r="S109" s="16">
        <v>0</v>
      </c>
      <c r="T109" s="26">
        <f t="shared" si="1"/>
        <v>0</v>
      </c>
      <c r="U109" s="16">
        <f t="shared" si="2"/>
        <v>15635404</v>
      </c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</row>
    <row r="110" spans="1:83" ht="14.4" x14ac:dyDescent="0.3">
      <c r="A110" s="11"/>
      <c r="B110" s="12" t="s">
        <v>230</v>
      </c>
      <c r="C110" s="11"/>
      <c r="D110" s="11"/>
      <c r="E110" s="11"/>
      <c r="F110" s="13" t="s">
        <v>231</v>
      </c>
      <c r="G110" s="14">
        <v>44966</v>
      </c>
      <c r="H110" s="14">
        <v>45283</v>
      </c>
      <c r="I110" s="15">
        <v>47080435</v>
      </c>
      <c r="J110" s="11"/>
      <c r="K110" s="11"/>
      <c r="L110" s="14"/>
      <c r="M110" s="14"/>
      <c r="N110" s="16"/>
      <c r="O110" s="14"/>
      <c r="P110" s="16"/>
      <c r="Q110" s="16">
        <f t="shared" si="5"/>
        <v>47080435</v>
      </c>
      <c r="R110" s="14">
        <v>45283</v>
      </c>
      <c r="S110" s="16">
        <v>0</v>
      </c>
      <c r="T110" s="26">
        <f t="shared" si="1"/>
        <v>0</v>
      </c>
      <c r="U110" s="16">
        <f t="shared" si="2"/>
        <v>47080435</v>
      </c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</row>
    <row r="111" spans="1:83" ht="14.4" x14ac:dyDescent="0.3">
      <c r="A111" s="11"/>
      <c r="B111" s="12" t="s">
        <v>232</v>
      </c>
      <c r="C111" s="11"/>
      <c r="D111" s="11"/>
      <c r="E111" s="11"/>
      <c r="F111" s="13" t="s">
        <v>233</v>
      </c>
      <c r="G111" s="14">
        <v>44964</v>
      </c>
      <c r="H111" s="14">
        <v>45083</v>
      </c>
      <c r="I111" s="15">
        <v>15635404</v>
      </c>
      <c r="J111" s="11"/>
      <c r="K111" s="11"/>
      <c r="L111" s="14"/>
      <c r="M111" s="14"/>
      <c r="N111" s="16"/>
      <c r="O111" s="14"/>
      <c r="P111" s="16"/>
      <c r="Q111" s="16">
        <f t="shared" si="5"/>
        <v>15635404</v>
      </c>
      <c r="R111" s="14">
        <v>45083</v>
      </c>
      <c r="S111" s="16">
        <v>0</v>
      </c>
      <c r="T111" s="26">
        <f t="shared" si="1"/>
        <v>0</v>
      </c>
      <c r="U111" s="16">
        <f t="shared" si="2"/>
        <v>15635404</v>
      </c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</row>
    <row r="112" spans="1:83" ht="14.4" x14ac:dyDescent="0.3">
      <c r="A112" s="11"/>
      <c r="B112" s="12" t="s">
        <v>234</v>
      </c>
      <c r="C112" s="11"/>
      <c r="D112" s="11"/>
      <c r="E112" s="11"/>
      <c r="F112" s="13" t="s">
        <v>235</v>
      </c>
      <c r="G112" s="14">
        <v>44964</v>
      </c>
      <c r="H112" s="14">
        <v>45286</v>
      </c>
      <c r="I112" s="15">
        <v>63693333</v>
      </c>
      <c r="J112" s="11"/>
      <c r="K112" s="11"/>
      <c r="L112" s="14"/>
      <c r="M112" s="14"/>
      <c r="N112" s="16"/>
      <c r="O112" s="14"/>
      <c r="P112" s="16"/>
      <c r="Q112" s="16">
        <f t="shared" si="5"/>
        <v>63693333</v>
      </c>
      <c r="R112" s="14">
        <v>45286</v>
      </c>
      <c r="S112" s="16">
        <v>0</v>
      </c>
      <c r="T112" s="26">
        <f t="shared" si="1"/>
        <v>0</v>
      </c>
      <c r="U112" s="16">
        <f t="shared" si="2"/>
        <v>63693333</v>
      </c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</row>
    <row r="113" spans="1:83" ht="14.4" x14ac:dyDescent="0.3">
      <c r="A113" s="11"/>
      <c r="B113" s="12" t="s">
        <v>236</v>
      </c>
      <c r="C113" s="11"/>
      <c r="D113" s="11"/>
      <c r="E113" s="11"/>
      <c r="F113" s="13" t="s">
        <v>237</v>
      </c>
      <c r="G113" s="14">
        <v>44965</v>
      </c>
      <c r="H113" s="14">
        <v>45084</v>
      </c>
      <c r="I113" s="15">
        <v>15635404</v>
      </c>
      <c r="J113" s="11"/>
      <c r="K113" s="11"/>
      <c r="L113" s="14"/>
      <c r="M113" s="14"/>
      <c r="N113" s="16"/>
      <c r="O113" s="14"/>
      <c r="P113" s="16"/>
      <c r="Q113" s="16">
        <f t="shared" si="5"/>
        <v>15635404</v>
      </c>
      <c r="R113" s="14">
        <v>45084</v>
      </c>
      <c r="S113" s="16">
        <v>0</v>
      </c>
      <c r="T113" s="26">
        <f t="shared" si="1"/>
        <v>0</v>
      </c>
      <c r="U113" s="16">
        <f t="shared" si="2"/>
        <v>15635404</v>
      </c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</row>
    <row r="114" spans="1:83" ht="14.4" x14ac:dyDescent="0.3">
      <c r="A114" s="11"/>
      <c r="B114" s="12" t="s">
        <v>238</v>
      </c>
      <c r="C114" s="11"/>
      <c r="D114" s="11"/>
      <c r="E114" s="11"/>
      <c r="F114" s="13" t="s">
        <v>239</v>
      </c>
      <c r="G114" s="14">
        <v>44966</v>
      </c>
      <c r="H114" s="14">
        <v>45085</v>
      </c>
      <c r="I114" s="15">
        <v>10136096</v>
      </c>
      <c r="J114" s="11"/>
      <c r="K114" s="11"/>
      <c r="L114" s="14"/>
      <c r="M114" s="14"/>
      <c r="N114" s="16"/>
      <c r="O114" s="14"/>
      <c r="P114" s="16"/>
      <c r="Q114" s="16">
        <f t="shared" si="5"/>
        <v>10136096</v>
      </c>
      <c r="R114" s="14">
        <v>45085</v>
      </c>
      <c r="S114" s="16">
        <v>0</v>
      </c>
      <c r="T114" s="26">
        <f t="shared" si="1"/>
        <v>0</v>
      </c>
      <c r="U114" s="16">
        <f t="shared" si="2"/>
        <v>10136096</v>
      </c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</row>
    <row r="115" spans="1:83" ht="14.4" x14ac:dyDescent="0.3">
      <c r="A115" s="11"/>
      <c r="B115" s="12" t="s">
        <v>240</v>
      </c>
      <c r="C115" s="11"/>
      <c r="D115" s="11"/>
      <c r="E115" s="11"/>
      <c r="F115" s="13" t="s">
        <v>241</v>
      </c>
      <c r="G115" s="14">
        <v>44966</v>
      </c>
      <c r="H115" s="14">
        <v>45085</v>
      </c>
      <c r="I115" s="15">
        <v>23885000</v>
      </c>
      <c r="J115" s="11"/>
      <c r="K115" s="11"/>
      <c r="L115" s="14"/>
      <c r="M115" s="14"/>
      <c r="N115" s="16"/>
      <c r="O115" s="14"/>
      <c r="P115" s="16"/>
      <c r="Q115" s="16">
        <f t="shared" si="5"/>
        <v>23885000</v>
      </c>
      <c r="R115" s="14">
        <v>45085</v>
      </c>
      <c r="S115" s="16">
        <v>0</v>
      </c>
      <c r="T115" s="26">
        <f t="shared" si="1"/>
        <v>0</v>
      </c>
      <c r="U115" s="16">
        <f t="shared" si="2"/>
        <v>23885000</v>
      </c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</row>
    <row r="116" spans="1:83" ht="14.4" x14ac:dyDescent="0.3">
      <c r="A116" s="11"/>
      <c r="B116" s="12" t="s">
        <v>242</v>
      </c>
      <c r="C116" s="11"/>
      <c r="D116" s="11"/>
      <c r="E116" s="11"/>
      <c r="F116" s="13" t="s">
        <v>243</v>
      </c>
      <c r="G116" s="14">
        <v>44967</v>
      </c>
      <c r="H116" s="14">
        <v>45086</v>
      </c>
      <c r="I116" s="15">
        <v>12121104</v>
      </c>
      <c r="J116" s="11"/>
      <c r="K116" s="11"/>
      <c r="L116" s="14"/>
      <c r="M116" s="14"/>
      <c r="N116" s="16"/>
      <c r="O116" s="14"/>
      <c r="P116" s="16"/>
      <c r="Q116" s="16">
        <f t="shared" si="5"/>
        <v>12121104</v>
      </c>
      <c r="R116" s="14">
        <v>45086</v>
      </c>
      <c r="S116" s="16">
        <v>0</v>
      </c>
      <c r="T116" s="26">
        <f t="shared" si="1"/>
        <v>0</v>
      </c>
      <c r="U116" s="16">
        <f t="shared" si="2"/>
        <v>12121104</v>
      </c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</row>
    <row r="117" spans="1:83" ht="14.4" x14ac:dyDescent="0.3">
      <c r="A117" s="11"/>
      <c r="B117" s="12" t="s">
        <v>244</v>
      </c>
      <c r="C117" s="11"/>
      <c r="D117" s="11"/>
      <c r="E117" s="11"/>
      <c r="F117" s="13" t="s">
        <v>245</v>
      </c>
      <c r="G117" s="14">
        <v>44970</v>
      </c>
      <c r="H117" s="14">
        <v>45287</v>
      </c>
      <c r="I117" s="15">
        <v>82483034</v>
      </c>
      <c r="J117" s="11"/>
      <c r="K117" s="11"/>
      <c r="L117" s="14"/>
      <c r="M117" s="14"/>
      <c r="N117" s="16"/>
      <c r="O117" s="14"/>
      <c r="P117" s="16"/>
      <c r="Q117" s="16">
        <f t="shared" si="5"/>
        <v>82483034</v>
      </c>
      <c r="R117" s="14">
        <v>45287</v>
      </c>
      <c r="S117" s="16">
        <v>0</v>
      </c>
      <c r="T117" s="26">
        <f t="shared" si="1"/>
        <v>0</v>
      </c>
      <c r="U117" s="16">
        <f t="shared" si="2"/>
        <v>82483034</v>
      </c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</row>
    <row r="118" spans="1:83" ht="14.4" x14ac:dyDescent="0.3">
      <c r="A118" s="11"/>
      <c r="B118" s="12" t="s">
        <v>246</v>
      </c>
      <c r="C118" s="11"/>
      <c r="D118" s="11"/>
      <c r="E118" s="11"/>
      <c r="F118" s="13" t="s">
        <v>247</v>
      </c>
      <c r="G118" s="14">
        <v>44970</v>
      </c>
      <c r="H118" s="14">
        <v>45287</v>
      </c>
      <c r="I118" s="15">
        <v>69062091</v>
      </c>
      <c r="J118" s="11"/>
      <c r="K118" s="11"/>
      <c r="L118" s="14"/>
      <c r="M118" s="14"/>
      <c r="N118" s="16"/>
      <c r="O118" s="14"/>
      <c r="P118" s="16"/>
      <c r="Q118" s="16">
        <f t="shared" si="5"/>
        <v>69062091</v>
      </c>
      <c r="R118" s="14">
        <v>45287</v>
      </c>
      <c r="S118" s="16">
        <v>0</v>
      </c>
      <c r="T118" s="26">
        <f t="shared" si="1"/>
        <v>0</v>
      </c>
      <c r="U118" s="16">
        <f t="shared" si="2"/>
        <v>69062091</v>
      </c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</row>
    <row r="119" spans="1:83" ht="14.4" x14ac:dyDescent="0.3">
      <c r="A119" s="11"/>
      <c r="B119" s="12" t="s">
        <v>248</v>
      </c>
      <c r="C119" s="11"/>
      <c r="D119" s="11"/>
      <c r="E119" s="11"/>
      <c r="F119" s="13" t="s">
        <v>249</v>
      </c>
      <c r="G119" s="14">
        <v>44967</v>
      </c>
      <c r="H119" s="14">
        <v>45284</v>
      </c>
      <c r="I119" s="15">
        <v>56334159</v>
      </c>
      <c r="J119" s="11"/>
      <c r="K119" s="11"/>
      <c r="L119" s="14"/>
      <c r="M119" s="14"/>
      <c r="N119" s="16"/>
      <c r="O119" s="14"/>
      <c r="P119" s="16"/>
      <c r="Q119" s="16">
        <f t="shared" si="5"/>
        <v>56334159</v>
      </c>
      <c r="R119" s="14">
        <v>45284</v>
      </c>
      <c r="S119" s="16">
        <v>0</v>
      </c>
      <c r="T119" s="26">
        <f t="shared" si="1"/>
        <v>0</v>
      </c>
      <c r="U119" s="16">
        <f t="shared" si="2"/>
        <v>56334159</v>
      </c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</row>
    <row r="120" spans="1:83" ht="14.4" x14ac:dyDescent="0.3">
      <c r="A120" s="11"/>
      <c r="B120" s="12" t="s">
        <v>250</v>
      </c>
      <c r="C120" s="11"/>
      <c r="D120" s="11"/>
      <c r="E120" s="11"/>
      <c r="F120" s="13" t="s">
        <v>251</v>
      </c>
      <c r="G120" s="14">
        <v>44967</v>
      </c>
      <c r="H120" s="14">
        <v>45284</v>
      </c>
      <c r="I120" s="15">
        <v>56334159</v>
      </c>
      <c r="J120" s="11"/>
      <c r="K120" s="11"/>
      <c r="L120" s="14"/>
      <c r="M120" s="14"/>
      <c r="N120" s="16"/>
      <c r="O120" s="14"/>
      <c r="P120" s="16"/>
      <c r="Q120" s="16">
        <f t="shared" si="5"/>
        <v>56334159</v>
      </c>
      <c r="R120" s="14">
        <v>45284</v>
      </c>
      <c r="S120" s="16">
        <v>0</v>
      </c>
      <c r="T120" s="26">
        <f t="shared" si="1"/>
        <v>0</v>
      </c>
      <c r="U120" s="16">
        <f t="shared" si="2"/>
        <v>56334159</v>
      </c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</row>
    <row r="121" spans="1:83" ht="14.4" x14ac:dyDescent="0.3">
      <c r="A121" s="11"/>
      <c r="B121" s="12" t="s">
        <v>252</v>
      </c>
      <c r="C121" s="11"/>
      <c r="D121" s="11"/>
      <c r="E121" s="11"/>
      <c r="F121" s="13" t="s">
        <v>253</v>
      </c>
      <c r="G121" s="14">
        <v>44967</v>
      </c>
      <c r="H121" s="14">
        <v>45284</v>
      </c>
      <c r="I121" s="15">
        <v>69062091</v>
      </c>
      <c r="J121" s="11"/>
      <c r="K121" s="11"/>
      <c r="L121" s="14"/>
      <c r="M121" s="14"/>
      <c r="N121" s="16"/>
      <c r="O121" s="14"/>
      <c r="P121" s="16"/>
      <c r="Q121" s="16">
        <f t="shared" si="5"/>
        <v>69062091</v>
      </c>
      <c r="R121" s="14">
        <v>45284</v>
      </c>
      <c r="S121" s="16">
        <v>0</v>
      </c>
      <c r="T121" s="26">
        <f t="shared" si="1"/>
        <v>0</v>
      </c>
      <c r="U121" s="16">
        <f t="shared" si="2"/>
        <v>69062091</v>
      </c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</row>
    <row r="122" spans="1:83" ht="14.4" x14ac:dyDescent="0.3">
      <c r="A122" s="11"/>
      <c r="B122" s="12" t="s">
        <v>254</v>
      </c>
      <c r="C122" s="11"/>
      <c r="D122" s="11"/>
      <c r="E122" s="11"/>
      <c r="F122" s="13" t="s">
        <v>255</v>
      </c>
      <c r="G122" s="14">
        <v>44970</v>
      </c>
      <c r="H122" s="14">
        <v>45287</v>
      </c>
      <c r="I122" s="15">
        <v>52660440</v>
      </c>
      <c r="J122" s="11"/>
      <c r="K122" s="11"/>
      <c r="L122" s="14"/>
      <c r="M122" s="14"/>
      <c r="N122" s="16"/>
      <c r="O122" s="14"/>
      <c r="P122" s="16"/>
      <c r="Q122" s="16">
        <f t="shared" si="5"/>
        <v>52660440</v>
      </c>
      <c r="R122" s="14">
        <v>45287</v>
      </c>
      <c r="S122" s="16">
        <v>0</v>
      </c>
      <c r="T122" s="26">
        <f t="shared" si="1"/>
        <v>0</v>
      </c>
      <c r="U122" s="16">
        <f t="shared" si="2"/>
        <v>52660440</v>
      </c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</row>
    <row r="123" spans="1:83" ht="14.4" x14ac:dyDescent="0.3">
      <c r="A123" s="11"/>
      <c r="B123" s="12" t="s">
        <v>256</v>
      </c>
      <c r="C123" s="11"/>
      <c r="D123" s="11"/>
      <c r="E123" s="11"/>
      <c r="F123" s="13" t="s">
        <v>257</v>
      </c>
      <c r="G123" s="14">
        <v>44970</v>
      </c>
      <c r="H123" s="14">
        <v>45287</v>
      </c>
      <c r="I123" s="15">
        <v>69062091</v>
      </c>
      <c r="J123" s="11"/>
      <c r="K123" s="11"/>
      <c r="L123" s="14"/>
      <c r="M123" s="14"/>
      <c r="N123" s="16"/>
      <c r="O123" s="14"/>
      <c r="P123" s="16"/>
      <c r="Q123" s="16">
        <f t="shared" si="5"/>
        <v>69062091</v>
      </c>
      <c r="R123" s="14">
        <v>45287</v>
      </c>
      <c r="S123" s="16">
        <v>0</v>
      </c>
      <c r="T123" s="26">
        <f t="shared" si="1"/>
        <v>0</v>
      </c>
      <c r="U123" s="16">
        <f t="shared" si="2"/>
        <v>69062091</v>
      </c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</row>
    <row r="124" spans="1:83" ht="14.4" x14ac:dyDescent="0.3">
      <c r="A124" s="11"/>
      <c r="B124" s="12" t="s">
        <v>258</v>
      </c>
      <c r="C124" s="11"/>
      <c r="D124" s="11"/>
      <c r="E124" s="11"/>
      <c r="F124" s="13" t="s">
        <v>259</v>
      </c>
      <c r="G124" s="14">
        <v>44971</v>
      </c>
      <c r="H124" s="14">
        <v>45288</v>
      </c>
      <c r="I124" s="15">
        <v>52660440</v>
      </c>
      <c r="J124" s="11"/>
      <c r="K124" s="11"/>
      <c r="L124" s="14"/>
      <c r="M124" s="14"/>
      <c r="N124" s="16"/>
      <c r="O124" s="14"/>
      <c r="P124" s="16"/>
      <c r="Q124" s="16">
        <f t="shared" si="5"/>
        <v>52660440</v>
      </c>
      <c r="R124" s="14">
        <v>45288</v>
      </c>
      <c r="S124" s="16">
        <v>0</v>
      </c>
      <c r="T124" s="26">
        <f t="shared" si="1"/>
        <v>0</v>
      </c>
      <c r="U124" s="16">
        <f t="shared" si="2"/>
        <v>52660440</v>
      </c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</row>
    <row r="125" spans="1:83" ht="14.4" x14ac:dyDescent="0.3">
      <c r="A125" s="11"/>
      <c r="B125" s="12" t="s">
        <v>260</v>
      </c>
      <c r="C125" s="11"/>
      <c r="D125" s="11"/>
      <c r="E125" s="11"/>
      <c r="F125" s="13" t="s">
        <v>261</v>
      </c>
      <c r="G125" s="14">
        <v>44967</v>
      </c>
      <c r="H125" s="14">
        <v>45284</v>
      </c>
      <c r="I125" s="15">
        <v>69062091</v>
      </c>
      <c r="J125" s="11"/>
      <c r="K125" s="11"/>
      <c r="L125" s="14"/>
      <c r="M125" s="14"/>
      <c r="N125" s="16"/>
      <c r="O125" s="14"/>
      <c r="P125" s="16"/>
      <c r="Q125" s="16">
        <f t="shared" si="5"/>
        <v>69062091</v>
      </c>
      <c r="R125" s="14">
        <v>45284</v>
      </c>
      <c r="S125" s="16">
        <v>0</v>
      </c>
      <c r="T125" s="26">
        <f t="shared" si="1"/>
        <v>0</v>
      </c>
      <c r="U125" s="16">
        <f t="shared" si="2"/>
        <v>69062091</v>
      </c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</row>
    <row r="126" spans="1:83" ht="14.4" x14ac:dyDescent="0.3">
      <c r="A126" s="11"/>
      <c r="B126" s="12" t="s">
        <v>262</v>
      </c>
      <c r="C126" s="11"/>
      <c r="D126" s="11"/>
      <c r="E126" s="11"/>
      <c r="F126" s="13" t="s">
        <v>263</v>
      </c>
      <c r="G126" s="14">
        <v>44967</v>
      </c>
      <c r="H126" s="14">
        <v>45284</v>
      </c>
      <c r="I126" s="15">
        <v>82483034</v>
      </c>
      <c r="J126" s="11"/>
      <c r="K126" s="11"/>
      <c r="L126" s="14"/>
      <c r="M126" s="14"/>
      <c r="N126" s="16"/>
      <c r="O126" s="14"/>
      <c r="P126" s="16"/>
      <c r="Q126" s="16">
        <f t="shared" si="5"/>
        <v>82483034</v>
      </c>
      <c r="R126" s="14">
        <v>45284</v>
      </c>
      <c r="S126" s="16">
        <v>0</v>
      </c>
      <c r="T126" s="26">
        <f t="shared" si="1"/>
        <v>0</v>
      </c>
      <c r="U126" s="16">
        <f t="shared" si="2"/>
        <v>82483034</v>
      </c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</row>
    <row r="127" spans="1:83" ht="14.4" x14ac:dyDescent="0.3">
      <c r="A127" s="11"/>
      <c r="B127" s="12" t="s">
        <v>264</v>
      </c>
      <c r="C127" s="11"/>
      <c r="D127" s="11"/>
      <c r="E127" s="11"/>
      <c r="F127" s="13" t="s">
        <v>265</v>
      </c>
      <c r="G127" s="14">
        <v>44967</v>
      </c>
      <c r="H127" s="14">
        <v>45289</v>
      </c>
      <c r="I127" s="15">
        <v>57228352</v>
      </c>
      <c r="J127" s="11"/>
      <c r="K127" s="11"/>
      <c r="L127" s="14"/>
      <c r="M127" s="14"/>
      <c r="N127" s="16"/>
      <c r="O127" s="14"/>
      <c r="P127" s="16"/>
      <c r="Q127" s="16">
        <f t="shared" si="5"/>
        <v>57228352</v>
      </c>
      <c r="R127" s="14">
        <v>45289</v>
      </c>
      <c r="S127" s="16">
        <v>0</v>
      </c>
      <c r="T127" s="26">
        <f t="shared" si="1"/>
        <v>0</v>
      </c>
      <c r="U127" s="16">
        <f t="shared" si="2"/>
        <v>57228352</v>
      </c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</row>
    <row r="128" spans="1:83" ht="14.4" x14ac:dyDescent="0.3">
      <c r="A128" s="11"/>
      <c r="B128" s="12" t="s">
        <v>266</v>
      </c>
      <c r="C128" s="11"/>
      <c r="D128" s="11"/>
      <c r="E128" s="11"/>
      <c r="F128" s="13" t="s">
        <v>267</v>
      </c>
      <c r="G128" s="14">
        <v>44970</v>
      </c>
      <c r="H128" s="14">
        <v>45211</v>
      </c>
      <c r="I128" s="15">
        <v>34418408</v>
      </c>
      <c r="J128" s="11"/>
      <c r="K128" s="11"/>
      <c r="L128" s="14"/>
      <c r="M128" s="14"/>
      <c r="N128" s="16"/>
      <c r="O128" s="14"/>
      <c r="P128" s="16"/>
      <c r="Q128" s="16">
        <f t="shared" si="5"/>
        <v>34418408</v>
      </c>
      <c r="R128" s="14">
        <v>45211</v>
      </c>
      <c r="S128" s="16">
        <v>0</v>
      </c>
      <c r="T128" s="26">
        <f t="shared" si="1"/>
        <v>0</v>
      </c>
      <c r="U128" s="16">
        <f t="shared" si="2"/>
        <v>34418408</v>
      </c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</row>
    <row r="129" spans="1:83" ht="14.4" x14ac:dyDescent="0.3">
      <c r="A129" s="11"/>
      <c r="B129" s="12" t="s">
        <v>268</v>
      </c>
      <c r="C129" s="11"/>
      <c r="D129" s="11"/>
      <c r="E129" s="11"/>
      <c r="F129" s="13" t="s">
        <v>269</v>
      </c>
      <c r="G129" s="14">
        <v>44967</v>
      </c>
      <c r="H129" s="14">
        <v>45289</v>
      </c>
      <c r="I129" s="15">
        <v>41694411</v>
      </c>
      <c r="J129" s="11" t="s">
        <v>24</v>
      </c>
      <c r="K129" s="11"/>
      <c r="L129" s="14">
        <v>44980</v>
      </c>
      <c r="M129" s="14"/>
      <c r="N129" s="16"/>
      <c r="O129" s="14"/>
      <c r="P129" s="16"/>
      <c r="Q129" s="16">
        <f t="shared" si="5"/>
        <v>41694411</v>
      </c>
      <c r="R129" s="14">
        <v>45289</v>
      </c>
      <c r="S129" s="16">
        <v>0</v>
      </c>
      <c r="T129" s="26">
        <f t="shared" si="1"/>
        <v>0</v>
      </c>
      <c r="U129" s="16">
        <f t="shared" si="2"/>
        <v>41694411</v>
      </c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</row>
    <row r="130" spans="1:83" ht="14.4" x14ac:dyDescent="0.3">
      <c r="A130" s="11"/>
      <c r="B130" s="12" t="s">
        <v>270</v>
      </c>
      <c r="C130" s="11"/>
      <c r="D130" s="11"/>
      <c r="E130" s="11"/>
      <c r="F130" s="13" t="s">
        <v>271</v>
      </c>
      <c r="G130" s="14">
        <v>44967</v>
      </c>
      <c r="H130" s="14">
        <v>45287</v>
      </c>
      <c r="I130" s="15">
        <v>77858707</v>
      </c>
      <c r="J130" s="11"/>
      <c r="K130" s="11"/>
      <c r="L130" s="14"/>
      <c r="M130" s="14"/>
      <c r="N130" s="16"/>
      <c r="O130" s="14"/>
      <c r="P130" s="16"/>
      <c r="Q130" s="16">
        <f t="shared" si="5"/>
        <v>77858707</v>
      </c>
      <c r="R130" s="14">
        <v>45287</v>
      </c>
      <c r="S130" s="16">
        <v>0</v>
      </c>
      <c r="T130" s="26">
        <f t="shared" si="1"/>
        <v>0</v>
      </c>
      <c r="U130" s="16">
        <f t="shared" si="2"/>
        <v>77858707</v>
      </c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</row>
    <row r="131" spans="1:83" ht="14.4" x14ac:dyDescent="0.3">
      <c r="A131" s="11"/>
      <c r="B131" s="12" t="s">
        <v>272</v>
      </c>
      <c r="C131" s="11"/>
      <c r="D131" s="11"/>
      <c r="E131" s="11"/>
      <c r="F131" s="13" t="s">
        <v>273</v>
      </c>
      <c r="G131" s="14">
        <v>44970</v>
      </c>
      <c r="H131" s="14">
        <v>45287</v>
      </c>
      <c r="I131" s="15">
        <v>62698125</v>
      </c>
      <c r="J131" s="11"/>
      <c r="K131" s="11"/>
      <c r="L131" s="14"/>
      <c r="M131" s="14"/>
      <c r="N131" s="16"/>
      <c r="O131" s="14"/>
      <c r="P131" s="16"/>
      <c r="Q131" s="16">
        <f t="shared" si="5"/>
        <v>62698125</v>
      </c>
      <c r="R131" s="14">
        <v>45287</v>
      </c>
      <c r="S131" s="16">
        <v>0</v>
      </c>
      <c r="T131" s="26">
        <f t="shared" si="1"/>
        <v>0</v>
      </c>
      <c r="U131" s="16">
        <f t="shared" si="2"/>
        <v>62698125</v>
      </c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</row>
    <row r="132" spans="1:83" ht="14.4" x14ac:dyDescent="0.3">
      <c r="A132" s="11"/>
      <c r="B132" s="12" t="s">
        <v>274</v>
      </c>
      <c r="C132" s="11"/>
      <c r="D132" s="11"/>
      <c r="E132" s="11"/>
      <c r="F132" s="13" t="s">
        <v>275</v>
      </c>
      <c r="G132" s="14">
        <v>44970</v>
      </c>
      <c r="H132" s="14">
        <v>45287</v>
      </c>
      <c r="I132" s="15">
        <v>56334159</v>
      </c>
      <c r="J132" s="11" t="s">
        <v>24</v>
      </c>
      <c r="K132" s="11"/>
      <c r="L132" s="14">
        <v>44980</v>
      </c>
      <c r="M132" s="14"/>
      <c r="N132" s="16"/>
      <c r="O132" s="14"/>
      <c r="P132" s="16"/>
      <c r="Q132" s="16">
        <f t="shared" si="5"/>
        <v>56334159</v>
      </c>
      <c r="R132" s="14">
        <v>45287</v>
      </c>
      <c r="S132" s="16">
        <v>0</v>
      </c>
      <c r="T132" s="26">
        <f t="shared" si="1"/>
        <v>0</v>
      </c>
      <c r="U132" s="16">
        <f t="shared" si="2"/>
        <v>56334159</v>
      </c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</row>
    <row r="133" spans="1:83" ht="14.4" x14ac:dyDescent="0.3">
      <c r="A133" s="11"/>
      <c r="B133" s="12" t="s">
        <v>276</v>
      </c>
      <c r="C133" s="11"/>
      <c r="D133" s="11"/>
      <c r="E133" s="11"/>
      <c r="F133" s="13" t="s">
        <v>277</v>
      </c>
      <c r="G133" s="14">
        <v>44967</v>
      </c>
      <c r="H133" s="14">
        <v>45289</v>
      </c>
      <c r="I133" s="15">
        <v>74138315</v>
      </c>
      <c r="J133" s="11"/>
      <c r="K133" s="11"/>
      <c r="L133" s="14"/>
      <c r="M133" s="14"/>
      <c r="N133" s="16"/>
      <c r="O133" s="14"/>
      <c r="P133" s="16"/>
      <c r="Q133" s="16">
        <f t="shared" si="5"/>
        <v>74138315</v>
      </c>
      <c r="R133" s="14">
        <v>45289</v>
      </c>
      <c r="S133" s="16">
        <v>0</v>
      </c>
      <c r="T133" s="26">
        <f t="shared" si="1"/>
        <v>0</v>
      </c>
      <c r="U133" s="16">
        <f t="shared" si="2"/>
        <v>74138315</v>
      </c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</row>
    <row r="134" spans="1:83" ht="14.4" x14ac:dyDescent="0.3">
      <c r="A134" s="11"/>
      <c r="B134" s="12" t="s">
        <v>278</v>
      </c>
      <c r="C134" s="11"/>
      <c r="D134" s="11"/>
      <c r="E134" s="11"/>
      <c r="F134" s="13" t="s">
        <v>279</v>
      </c>
      <c r="G134" s="14">
        <v>44967</v>
      </c>
      <c r="H134" s="14">
        <v>45086</v>
      </c>
      <c r="I134" s="15">
        <v>14106116</v>
      </c>
      <c r="J134" s="11"/>
      <c r="K134" s="11"/>
      <c r="L134" s="14"/>
      <c r="M134" s="14"/>
      <c r="N134" s="16"/>
      <c r="O134" s="14"/>
      <c r="P134" s="16"/>
      <c r="Q134" s="16">
        <f t="shared" si="5"/>
        <v>14106116</v>
      </c>
      <c r="R134" s="14">
        <v>45086</v>
      </c>
      <c r="S134" s="16">
        <v>0</v>
      </c>
      <c r="T134" s="26">
        <f t="shared" si="1"/>
        <v>0</v>
      </c>
      <c r="U134" s="16">
        <f t="shared" si="2"/>
        <v>14106116</v>
      </c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</row>
    <row r="135" spans="1:83" ht="14.4" x14ac:dyDescent="0.3">
      <c r="A135" s="11"/>
      <c r="B135" s="12" t="s">
        <v>280</v>
      </c>
      <c r="C135" s="11"/>
      <c r="D135" s="11"/>
      <c r="E135" s="11"/>
      <c r="F135" s="13" t="s">
        <v>281</v>
      </c>
      <c r="G135" s="14">
        <v>44967</v>
      </c>
      <c r="H135" s="14">
        <v>45289</v>
      </c>
      <c r="I135" s="15">
        <v>74138315</v>
      </c>
      <c r="J135" s="11"/>
      <c r="K135" s="11"/>
      <c r="L135" s="14"/>
      <c r="M135" s="14"/>
      <c r="N135" s="16"/>
      <c r="O135" s="14"/>
      <c r="P135" s="16"/>
      <c r="Q135" s="16">
        <f t="shared" ref="Q135:Q166" si="6">I135+N135-P135</f>
        <v>74138315</v>
      </c>
      <c r="R135" s="14">
        <v>45289</v>
      </c>
      <c r="S135" s="16">
        <v>0</v>
      </c>
      <c r="T135" s="26">
        <f t="shared" si="1"/>
        <v>0</v>
      </c>
      <c r="U135" s="16">
        <f t="shared" si="2"/>
        <v>74138315</v>
      </c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</row>
    <row r="136" spans="1:83" ht="14.4" x14ac:dyDescent="0.3">
      <c r="A136" s="11"/>
      <c r="B136" s="12" t="s">
        <v>282</v>
      </c>
      <c r="C136" s="11"/>
      <c r="D136" s="11"/>
      <c r="E136" s="11"/>
      <c r="F136" s="13" t="s">
        <v>283</v>
      </c>
      <c r="G136" s="14">
        <v>44967</v>
      </c>
      <c r="H136" s="14">
        <v>45289</v>
      </c>
      <c r="I136" s="15">
        <v>92313579</v>
      </c>
      <c r="J136" s="11"/>
      <c r="K136" s="11"/>
      <c r="L136" s="14"/>
      <c r="M136" s="14"/>
      <c r="N136" s="16"/>
      <c r="O136" s="14"/>
      <c r="P136" s="16"/>
      <c r="Q136" s="16">
        <f t="shared" si="6"/>
        <v>92313579</v>
      </c>
      <c r="R136" s="14">
        <v>45289</v>
      </c>
      <c r="S136" s="16">
        <v>0</v>
      </c>
      <c r="T136" s="26">
        <f t="shared" si="1"/>
        <v>0</v>
      </c>
      <c r="U136" s="16">
        <f t="shared" si="2"/>
        <v>92313579</v>
      </c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</row>
    <row r="137" spans="1:83" ht="14.4" x14ac:dyDescent="0.3">
      <c r="A137" s="11"/>
      <c r="B137" s="12" t="s">
        <v>284</v>
      </c>
      <c r="C137" s="11"/>
      <c r="D137" s="11"/>
      <c r="E137" s="11"/>
      <c r="F137" s="13" t="s">
        <v>285</v>
      </c>
      <c r="G137" s="14">
        <v>44967</v>
      </c>
      <c r="H137" s="14">
        <v>45289</v>
      </c>
      <c r="I137" s="15">
        <v>92313579</v>
      </c>
      <c r="J137" s="11"/>
      <c r="K137" s="11"/>
      <c r="L137" s="14"/>
      <c r="M137" s="14"/>
      <c r="N137" s="16"/>
      <c r="O137" s="14"/>
      <c r="P137" s="16"/>
      <c r="Q137" s="16">
        <f t="shared" si="6"/>
        <v>92313579</v>
      </c>
      <c r="R137" s="14">
        <v>45289</v>
      </c>
      <c r="S137" s="16">
        <v>0</v>
      </c>
      <c r="T137" s="26">
        <f t="shared" si="1"/>
        <v>0</v>
      </c>
      <c r="U137" s="16">
        <f t="shared" si="2"/>
        <v>92313579</v>
      </c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</row>
    <row r="138" spans="1:83" ht="14.4" x14ac:dyDescent="0.3">
      <c r="A138" s="11"/>
      <c r="B138" s="12" t="s">
        <v>286</v>
      </c>
      <c r="C138" s="11"/>
      <c r="D138" s="11"/>
      <c r="E138" s="11"/>
      <c r="F138" s="13" t="s">
        <v>287</v>
      </c>
      <c r="G138" s="14">
        <v>44971</v>
      </c>
      <c r="H138" s="14">
        <v>45291</v>
      </c>
      <c r="I138" s="15">
        <v>83268586</v>
      </c>
      <c r="J138" s="11"/>
      <c r="K138" s="11"/>
      <c r="L138" s="14"/>
      <c r="M138" s="14"/>
      <c r="N138" s="16"/>
      <c r="O138" s="14"/>
      <c r="P138" s="16"/>
      <c r="Q138" s="16">
        <f t="shared" si="6"/>
        <v>83268586</v>
      </c>
      <c r="R138" s="14">
        <v>45291</v>
      </c>
      <c r="S138" s="16">
        <v>0</v>
      </c>
      <c r="T138" s="26">
        <f t="shared" si="1"/>
        <v>0</v>
      </c>
      <c r="U138" s="16">
        <f t="shared" si="2"/>
        <v>83268586</v>
      </c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</row>
    <row r="139" spans="1:83" ht="14.4" x14ac:dyDescent="0.3">
      <c r="A139" s="11"/>
      <c r="B139" s="12" t="s">
        <v>288</v>
      </c>
      <c r="C139" s="11"/>
      <c r="D139" s="11"/>
      <c r="E139" s="11"/>
      <c r="F139" s="13" t="s">
        <v>289</v>
      </c>
      <c r="G139" s="14">
        <v>44971</v>
      </c>
      <c r="H139" s="14">
        <v>45291</v>
      </c>
      <c r="I139" s="15">
        <v>83268586</v>
      </c>
      <c r="J139" s="11"/>
      <c r="K139" s="11"/>
      <c r="L139" s="14"/>
      <c r="M139" s="14"/>
      <c r="N139" s="16"/>
      <c r="O139" s="14"/>
      <c r="P139" s="16"/>
      <c r="Q139" s="16">
        <f t="shared" si="6"/>
        <v>83268586</v>
      </c>
      <c r="R139" s="14">
        <v>45291</v>
      </c>
      <c r="S139" s="16">
        <v>0</v>
      </c>
      <c r="T139" s="26">
        <f t="shared" si="1"/>
        <v>0</v>
      </c>
      <c r="U139" s="16">
        <f t="shared" si="2"/>
        <v>83268586</v>
      </c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</row>
    <row r="140" spans="1:83" ht="14.4" x14ac:dyDescent="0.3">
      <c r="A140" s="11"/>
      <c r="B140" s="12" t="s">
        <v>290</v>
      </c>
      <c r="C140" s="11"/>
      <c r="D140" s="11"/>
      <c r="E140" s="11"/>
      <c r="F140" s="13" t="s">
        <v>291</v>
      </c>
      <c r="G140" s="14">
        <v>44977</v>
      </c>
      <c r="H140" s="14">
        <v>45096</v>
      </c>
      <c r="I140" s="15">
        <v>12121104</v>
      </c>
      <c r="J140" s="11"/>
      <c r="K140" s="11"/>
      <c r="L140" s="14"/>
      <c r="M140" s="14"/>
      <c r="N140" s="16"/>
      <c r="O140" s="14"/>
      <c r="P140" s="16"/>
      <c r="Q140" s="16">
        <f t="shared" si="6"/>
        <v>12121104</v>
      </c>
      <c r="R140" s="14">
        <v>45096</v>
      </c>
      <c r="S140" s="16">
        <v>0</v>
      </c>
      <c r="T140" s="26">
        <f t="shared" si="1"/>
        <v>0</v>
      </c>
      <c r="U140" s="16">
        <f t="shared" si="2"/>
        <v>12121104</v>
      </c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</row>
    <row r="141" spans="1:83" ht="14.4" x14ac:dyDescent="0.3">
      <c r="A141" s="11"/>
      <c r="B141" s="12" t="s">
        <v>292</v>
      </c>
      <c r="C141" s="11"/>
      <c r="D141" s="11"/>
      <c r="E141" s="11"/>
      <c r="F141" s="13" t="s">
        <v>293</v>
      </c>
      <c r="G141" s="14">
        <v>44971</v>
      </c>
      <c r="H141" s="14">
        <v>45212</v>
      </c>
      <c r="I141" s="15">
        <v>34418408</v>
      </c>
      <c r="J141" s="11"/>
      <c r="K141" s="11"/>
      <c r="L141" s="14"/>
      <c r="M141" s="14"/>
      <c r="N141" s="16"/>
      <c r="O141" s="14"/>
      <c r="P141" s="16"/>
      <c r="Q141" s="16">
        <f t="shared" si="6"/>
        <v>34418408</v>
      </c>
      <c r="R141" s="14">
        <v>45212</v>
      </c>
      <c r="S141" s="16">
        <v>0</v>
      </c>
      <c r="T141" s="26">
        <f t="shared" si="1"/>
        <v>0</v>
      </c>
      <c r="U141" s="16">
        <f t="shared" si="2"/>
        <v>34418408</v>
      </c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</row>
    <row r="142" spans="1:83" ht="14.4" x14ac:dyDescent="0.3">
      <c r="A142" s="11"/>
      <c r="B142" s="12" t="s">
        <v>294</v>
      </c>
      <c r="C142" s="11"/>
      <c r="D142" s="11"/>
      <c r="E142" s="11"/>
      <c r="F142" s="13" t="s">
        <v>295</v>
      </c>
      <c r="G142" s="14">
        <v>44971</v>
      </c>
      <c r="H142" s="14">
        <v>45090</v>
      </c>
      <c r="I142" s="15">
        <v>14106116</v>
      </c>
      <c r="J142" s="11"/>
      <c r="K142" s="11"/>
      <c r="L142" s="14"/>
      <c r="M142" s="14"/>
      <c r="N142" s="16"/>
      <c r="O142" s="14"/>
      <c r="P142" s="16"/>
      <c r="Q142" s="16">
        <f t="shared" si="6"/>
        <v>14106116</v>
      </c>
      <c r="R142" s="14">
        <v>45090</v>
      </c>
      <c r="S142" s="16">
        <v>0</v>
      </c>
      <c r="T142" s="26">
        <f t="shared" si="1"/>
        <v>0</v>
      </c>
      <c r="U142" s="16">
        <f t="shared" si="2"/>
        <v>14106116</v>
      </c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</row>
    <row r="143" spans="1:83" ht="14.4" x14ac:dyDescent="0.3">
      <c r="A143" s="11"/>
      <c r="B143" s="12" t="s">
        <v>296</v>
      </c>
      <c r="C143" s="11"/>
      <c r="D143" s="11"/>
      <c r="E143" s="11"/>
      <c r="F143" s="13" t="s">
        <v>297</v>
      </c>
      <c r="G143" s="14">
        <v>44971</v>
      </c>
      <c r="H143" s="14">
        <v>45288</v>
      </c>
      <c r="I143" s="15">
        <v>72979904</v>
      </c>
      <c r="J143" s="11"/>
      <c r="K143" s="11"/>
      <c r="L143" s="14"/>
      <c r="M143" s="14"/>
      <c r="N143" s="16"/>
      <c r="O143" s="14"/>
      <c r="P143" s="16"/>
      <c r="Q143" s="16">
        <f t="shared" si="6"/>
        <v>72979904</v>
      </c>
      <c r="R143" s="14">
        <v>45288</v>
      </c>
      <c r="S143" s="16">
        <v>0</v>
      </c>
      <c r="T143" s="26">
        <f t="shared" si="1"/>
        <v>0</v>
      </c>
      <c r="U143" s="16">
        <f t="shared" si="2"/>
        <v>72979904</v>
      </c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</row>
    <row r="144" spans="1:83" ht="14.4" x14ac:dyDescent="0.3">
      <c r="A144" s="11"/>
      <c r="B144" s="12" t="s">
        <v>298</v>
      </c>
      <c r="C144" s="11"/>
      <c r="D144" s="11"/>
      <c r="E144" s="11"/>
      <c r="F144" s="13" t="s">
        <v>299</v>
      </c>
      <c r="G144" s="14">
        <v>44971</v>
      </c>
      <c r="H144" s="14">
        <v>45288</v>
      </c>
      <c r="I144" s="15">
        <v>56334159</v>
      </c>
      <c r="J144" s="11"/>
      <c r="K144" s="11"/>
      <c r="L144" s="14"/>
      <c r="M144" s="14"/>
      <c r="N144" s="16"/>
      <c r="O144" s="14"/>
      <c r="P144" s="16"/>
      <c r="Q144" s="16">
        <f t="shared" si="6"/>
        <v>56334159</v>
      </c>
      <c r="R144" s="14">
        <v>45288</v>
      </c>
      <c r="S144" s="16">
        <v>0</v>
      </c>
      <c r="T144" s="26">
        <f t="shared" si="1"/>
        <v>0</v>
      </c>
      <c r="U144" s="16">
        <f t="shared" si="2"/>
        <v>56334159</v>
      </c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</row>
    <row r="145" spans="1:83" ht="14.4" x14ac:dyDescent="0.3">
      <c r="A145" s="11"/>
      <c r="B145" s="12" t="s">
        <v>300</v>
      </c>
      <c r="C145" s="11"/>
      <c r="D145" s="11"/>
      <c r="E145" s="11"/>
      <c r="F145" s="13" t="s">
        <v>301</v>
      </c>
      <c r="G145" s="14">
        <v>44972</v>
      </c>
      <c r="H145" s="14">
        <v>45289</v>
      </c>
      <c r="I145" s="15">
        <v>56334159</v>
      </c>
      <c r="J145" s="11"/>
      <c r="K145" s="11"/>
      <c r="L145" s="14"/>
      <c r="M145" s="14"/>
      <c r="N145" s="16"/>
      <c r="O145" s="14"/>
      <c r="P145" s="16"/>
      <c r="Q145" s="16">
        <f t="shared" si="6"/>
        <v>56334159</v>
      </c>
      <c r="R145" s="14">
        <v>45289</v>
      </c>
      <c r="S145" s="16">
        <v>0</v>
      </c>
      <c r="T145" s="26">
        <f t="shared" si="1"/>
        <v>0</v>
      </c>
      <c r="U145" s="16">
        <f t="shared" si="2"/>
        <v>56334159</v>
      </c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</row>
    <row r="146" spans="1:83" ht="14.4" x14ac:dyDescent="0.3">
      <c r="A146" s="11"/>
      <c r="B146" s="12" t="s">
        <v>302</v>
      </c>
      <c r="C146" s="11"/>
      <c r="D146" s="11"/>
      <c r="E146" s="11"/>
      <c r="F146" s="13" t="s">
        <v>303</v>
      </c>
      <c r="G146" s="14">
        <v>44971</v>
      </c>
      <c r="H146" s="14">
        <v>45288</v>
      </c>
      <c r="I146" s="15">
        <v>77124191</v>
      </c>
      <c r="J146" s="11"/>
      <c r="K146" s="11"/>
      <c r="L146" s="14"/>
      <c r="M146" s="14"/>
      <c r="N146" s="16"/>
      <c r="O146" s="14"/>
      <c r="P146" s="16"/>
      <c r="Q146" s="16">
        <f t="shared" si="6"/>
        <v>77124191</v>
      </c>
      <c r="R146" s="14">
        <v>45288</v>
      </c>
      <c r="S146" s="16">
        <v>0</v>
      </c>
      <c r="T146" s="26">
        <f t="shared" si="1"/>
        <v>0</v>
      </c>
      <c r="U146" s="16">
        <f t="shared" si="2"/>
        <v>77124191</v>
      </c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</row>
    <row r="147" spans="1:83" ht="14.4" x14ac:dyDescent="0.3">
      <c r="A147" s="11"/>
      <c r="B147" s="12" t="s">
        <v>304</v>
      </c>
      <c r="C147" s="11"/>
      <c r="D147" s="11"/>
      <c r="E147" s="11"/>
      <c r="F147" s="13" t="s">
        <v>305</v>
      </c>
      <c r="G147" s="14">
        <v>44973</v>
      </c>
      <c r="H147" s="14">
        <v>45290</v>
      </c>
      <c r="I147" s="15">
        <v>62698125</v>
      </c>
      <c r="J147" s="11"/>
      <c r="K147" s="11"/>
      <c r="L147" s="14"/>
      <c r="M147" s="14"/>
      <c r="N147" s="16"/>
      <c r="O147" s="14"/>
      <c r="P147" s="16"/>
      <c r="Q147" s="16">
        <f t="shared" si="6"/>
        <v>62698125</v>
      </c>
      <c r="R147" s="14">
        <v>45290</v>
      </c>
      <c r="S147" s="16">
        <v>0</v>
      </c>
      <c r="T147" s="26">
        <f t="shared" si="1"/>
        <v>0</v>
      </c>
      <c r="U147" s="16">
        <f t="shared" si="2"/>
        <v>62698125</v>
      </c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</row>
    <row r="148" spans="1:83" ht="14.4" x14ac:dyDescent="0.3">
      <c r="A148" s="11"/>
      <c r="B148" s="12" t="s">
        <v>306</v>
      </c>
      <c r="C148" s="11"/>
      <c r="D148" s="11"/>
      <c r="E148" s="11"/>
      <c r="F148" s="13" t="s">
        <v>307</v>
      </c>
      <c r="G148" s="14">
        <v>44972</v>
      </c>
      <c r="H148" s="14">
        <v>45091</v>
      </c>
      <c r="I148" s="15">
        <v>10136096</v>
      </c>
      <c r="J148" s="11"/>
      <c r="K148" s="11"/>
      <c r="L148" s="14"/>
      <c r="M148" s="14"/>
      <c r="N148" s="16"/>
      <c r="O148" s="14"/>
      <c r="P148" s="16"/>
      <c r="Q148" s="16">
        <f t="shared" si="6"/>
        <v>10136096</v>
      </c>
      <c r="R148" s="14">
        <v>45091</v>
      </c>
      <c r="S148" s="16">
        <v>0</v>
      </c>
      <c r="T148" s="26">
        <f t="shared" si="1"/>
        <v>0</v>
      </c>
      <c r="U148" s="16">
        <f t="shared" si="2"/>
        <v>10136096</v>
      </c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</row>
    <row r="149" spans="1:83" ht="14.4" x14ac:dyDescent="0.3">
      <c r="A149" s="11"/>
      <c r="B149" s="12" t="s">
        <v>308</v>
      </c>
      <c r="C149" s="11"/>
      <c r="D149" s="11"/>
      <c r="E149" s="11"/>
      <c r="F149" s="13" t="s">
        <v>309</v>
      </c>
      <c r="G149" s="14">
        <v>44973</v>
      </c>
      <c r="H149" s="14">
        <v>45092</v>
      </c>
      <c r="I149" s="15">
        <v>14106116</v>
      </c>
      <c r="J149" s="11"/>
      <c r="K149" s="11"/>
      <c r="L149" s="14"/>
      <c r="M149" s="14"/>
      <c r="N149" s="16"/>
      <c r="O149" s="14"/>
      <c r="P149" s="16"/>
      <c r="Q149" s="16">
        <f t="shared" si="6"/>
        <v>14106116</v>
      </c>
      <c r="R149" s="14">
        <v>45092</v>
      </c>
      <c r="S149" s="16">
        <v>0</v>
      </c>
      <c r="T149" s="26">
        <f t="shared" si="1"/>
        <v>0</v>
      </c>
      <c r="U149" s="16">
        <f t="shared" si="2"/>
        <v>14106116</v>
      </c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</row>
    <row r="150" spans="1:83" ht="14.4" x14ac:dyDescent="0.3">
      <c r="A150" s="11"/>
      <c r="B150" s="12" t="s">
        <v>310</v>
      </c>
      <c r="C150" s="11"/>
      <c r="D150" s="11"/>
      <c r="E150" s="11"/>
      <c r="F150" s="13" t="s">
        <v>311</v>
      </c>
      <c r="G150" s="14">
        <v>44974</v>
      </c>
      <c r="H150" s="14">
        <v>45276</v>
      </c>
      <c r="I150" s="15">
        <v>41207520</v>
      </c>
      <c r="J150" s="11"/>
      <c r="K150" s="11"/>
      <c r="L150" s="14"/>
      <c r="M150" s="14"/>
      <c r="N150" s="16"/>
      <c r="O150" s="14"/>
      <c r="P150" s="16"/>
      <c r="Q150" s="16">
        <f t="shared" si="6"/>
        <v>41207520</v>
      </c>
      <c r="R150" s="14">
        <v>45276</v>
      </c>
      <c r="S150" s="16">
        <v>0</v>
      </c>
      <c r="T150" s="26">
        <f t="shared" si="1"/>
        <v>0</v>
      </c>
      <c r="U150" s="16">
        <f t="shared" si="2"/>
        <v>41207520</v>
      </c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</row>
    <row r="151" spans="1:83" ht="14.4" x14ac:dyDescent="0.3">
      <c r="A151" s="11"/>
      <c r="B151" s="12" t="s">
        <v>312</v>
      </c>
      <c r="C151" s="11"/>
      <c r="D151" s="11"/>
      <c r="E151" s="11"/>
      <c r="F151" s="13" t="s">
        <v>313</v>
      </c>
      <c r="G151" s="14">
        <v>44974</v>
      </c>
      <c r="H151" s="14">
        <v>45276</v>
      </c>
      <c r="I151" s="15">
        <v>41207520</v>
      </c>
      <c r="J151" s="11"/>
      <c r="K151" s="11"/>
      <c r="L151" s="14"/>
      <c r="M151" s="14"/>
      <c r="N151" s="16"/>
      <c r="O151" s="14"/>
      <c r="P151" s="16"/>
      <c r="Q151" s="16">
        <f t="shared" si="6"/>
        <v>41207520</v>
      </c>
      <c r="R151" s="14">
        <v>45276</v>
      </c>
      <c r="S151" s="16">
        <v>0</v>
      </c>
      <c r="T151" s="26">
        <f t="shared" si="1"/>
        <v>0</v>
      </c>
      <c r="U151" s="16">
        <f t="shared" si="2"/>
        <v>41207520</v>
      </c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</row>
    <row r="152" spans="1:83" ht="14.4" x14ac:dyDescent="0.3">
      <c r="A152" s="11"/>
      <c r="B152" s="12" t="s">
        <v>314</v>
      </c>
      <c r="C152" s="11"/>
      <c r="D152" s="11"/>
      <c r="E152" s="11"/>
      <c r="F152" s="13" t="s">
        <v>315</v>
      </c>
      <c r="G152" s="14">
        <v>44974</v>
      </c>
      <c r="H152" s="14">
        <v>45276</v>
      </c>
      <c r="I152" s="15">
        <v>41207520</v>
      </c>
      <c r="J152" s="11"/>
      <c r="K152" s="11"/>
      <c r="L152" s="14"/>
      <c r="M152" s="14"/>
      <c r="N152" s="16"/>
      <c r="O152" s="14"/>
      <c r="P152" s="16"/>
      <c r="Q152" s="16">
        <f t="shared" si="6"/>
        <v>41207520</v>
      </c>
      <c r="R152" s="14">
        <v>45276</v>
      </c>
      <c r="S152" s="16">
        <v>0</v>
      </c>
      <c r="T152" s="26">
        <f t="shared" si="1"/>
        <v>0</v>
      </c>
      <c r="U152" s="16">
        <f t="shared" si="2"/>
        <v>41207520</v>
      </c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</row>
    <row r="153" spans="1:83" ht="14.4" x14ac:dyDescent="0.3">
      <c r="A153" s="11"/>
      <c r="B153" s="12" t="s">
        <v>316</v>
      </c>
      <c r="C153" s="11"/>
      <c r="D153" s="11"/>
      <c r="E153" s="11"/>
      <c r="F153" s="13" t="s">
        <v>317</v>
      </c>
      <c r="G153" s="14">
        <v>44973</v>
      </c>
      <c r="H153" s="14">
        <v>45289</v>
      </c>
      <c r="I153" s="15">
        <v>68842846</v>
      </c>
      <c r="J153" s="11"/>
      <c r="K153" s="11"/>
      <c r="L153" s="14"/>
      <c r="M153" s="14"/>
      <c r="N153" s="16"/>
      <c r="O153" s="14"/>
      <c r="P153" s="16"/>
      <c r="Q153" s="16">
        <f t="shared" si="6"/>
        <v>68842846</v>
      </c>
      <c r="R153" s="14">
        <v>45289</v>
      </c>
      <c r="S153" s="16">
        <v>0</v>
      </c>
      <c r="T153" s="26">
        <f t="shared" si="1"/>
        <v>0</v>
      </c>
      <c r="U153" s="16">
        <f t="shared" si="2"/>
        <v>68842846</v>
      </c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</row>
    <row r="154" spans="1:83" ht="14.4" x14ac:dyDescent="0.3">
      <c r="A154" s="11"/>
      <c r="B154" s="12" t="s">
        <v>318</v>
      </c>
      <c r="C154" s="11"/>
      <c r="D154" s="11"/>
      <c r="E154" s="11"/>
      <c r="F154" s="13" t="s">
        <v>319</v>
      </c>
      <c r="G154" s="14">
        <v>44974</v>
      </c>
      <c r="H154" s="14">
        <v>45290</v>
      </c>
      <c r="I154" s="15">
        <v>90582699</v>
      </c>
      <c r="J154" s="11"/>
      <c r="K154" s="11"/>
      <c r="L154" s="14"/>
      <c r="M154" s="14"/>
      <c r="N154" s="16"/>
      <c r="O154" s="14"/>
      <c r="P154" s="16"/>
      <c r="Q154" s="16">
        <f t="shared" si="6"/>
        <v>90582699</v>
      </c>
      <c r="R154" s="14">
        <v>45290</v>
      </c>
      <c r="S154" s="16">
        <v>0</v>
      </c>
      <c r="T154" s="26">
        <f t="shared" si="1"/>
        <v>0</v>
      </c>
      <c r="U154" s="16">
        <f t="shared" si="2"/>
        <v>90582699</v>
      </c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</row>
    <row r="155" spans="1:83" ht="14.4" x14ac:dyDescent="0.3">
      <c r="A155" s="11"/>
      <c r="B155" s="12" t="s">
        <v>320</v>
      </c>
      <c r="C155" s="11"/>
      <c r="D155" s="11"/>
      <c r="E155" s="11"/>
      <c r="F155" s="13" t="s">
        <v>321</v>
      </c>
      <c r="G155" s="14">
        <v>44973</v>
      </c>
      <c r="H155" s="14">
        <v>45275</v>
      </c>
      <c r="I155" s="15">
        <v>73451610</v>
      </c>
      <c r="J155" s="11"/>
      <c r="K155" s="11"/>
      <c r="L155" s="14"/>
      <c r="M155" s="14"/>
      <c r="N155" s="16"/>
      <c r="O155" s="14"/>
      <c r="P155" s="16"/>
      <c r="Q155" s="16">
        <f t="shared" si="6"/>
        <v>73451610</v>
      </c>
      <c r="R155" s="14">
        <v>45275</v>
      </c>
      <c r="S155" s="16">
        <v>0</v>
      </c>
      <c r="T155" s="26">
        <f t="shared" si="1"/>
        <v>0</v>
      </c>
      <c r="U155" s="16">
        <f t="shared" si="2"/>
        <v>73451610</v>
      </c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</row>
    <row r="156" spans="1:83" ht="14.4" x14ac:dyDescent="0.3">
      <c r="A156" s="11"/>
      <c r="B156" s="12" t="s">
        <v>322</v>
      </c>
      <c r="C156" s="11"/>
      <c r="D156" s="11"/>
      <c r="E156" s="11"/>
      <c r="F156" s="13" t="s">
        <v>323</v>
      </c>
      <c r="G156" s="14">
        <v>44978</v>
      </c>
      <c r="H156" s="14">
        <v>45291</v>
      </c>
      <c r="I156" s="15">
        <v>96270965</v>
      </c>
      <c r="J156" s="11"/>
      <c r="K156" s="11"/>
      <c r="L156" s="14"/>
      <c r="M156" s="14"/>
      <c r="N156" s="16"/>
      <c r="O156" s="14"/>
      <c r="P156" s="16"/>
      <c r="Q156" s="16">
        <f t="shared" si="6"/>
        <v>96270965</v>
      </c>
      <c r="R156" s="14">
        <v>45291</v>
      </c>
      <c r="S156" s="16">
        <v>0</v>
      </c>
      <c r="T156" s="26">
        <f t="shared" si="1"/>
        <v>0</v>
      </c>
      <c r="U156" s="16">
        <f t="shared" si="2"/>
        <v>96270965</v>
      </c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</row>
    <row r="157" spans="1:83" ht="14.4" x14ac:dyDescent="0.3">
      <c r="A157" s="11"/>
      <c r="B157" s="12" t="s">
        <v>324</v>
      </c>
      <c r="C157" s="11"/>
      <c r="D157" s="11"/>
      <c r="E157" s="11"/>
      <c r="F157" s="13" t="s">
        <v>325</v>
      </c>
      <c r="G157" s="14">
        <v>44973</v>
      </c>
      <c r="H157" s="14">
        <v>45290</v>
      </c>
      <c r="I157" s="15">
        <v>52660440</v>
      </c>
      <c r="J157" s="11"/>
      <c r="K157" s="11"/>
      <c r="L157" s="14"/>
      <c r="M157" s="14"/>
      <c r="N157" s="16"/>
      <c r="O157" s="14"/>
      <c r="P157" s="16"/>
      <c r="Q157" s="16">
        <f t="shared" si="6"/>
        <v>52660440</v>
      </c>
      <c r="R157" s="14">
        <v>45290</v>
      </c>
      <c r="S157" s="16">
        <v>0</v>
      </c>
      <c r="T157" s="26">
        <f t="shared" si="1"/>
        <v>0</v>
      </c>
      <c r="U157" s="16">
        <f t="shared" si="2"/>
        <v>52660440</v>
      </c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</row>
    <row r="158" spans="1:83" ht="14.4" x14ac:dyDescent="0.3">
      <c r="A158" s="11"/>
      <c r="B158" s="12" t="s">
        <v>326</v>
      </c>
      <c r="C158" s="11"/>
      <c r="D158" s="11"/>
      <c r="E158" s="11"/>
      <c r="F158" s="13" t="s">
        <v>327</v>
      </c>
      <c r="G158" s="14">
        <v>44973</v>
      </c>
      <c r="H158" s="14">
        <v>45290</v>
      </c>
      <c r="I158" s="15">
        <v>52660440</v>
      </c>
      <c r="J158" s="11"/>
      <c r="K158" s="11"/>
      <c r="L158" s="14"/>
      <c r="M158" s="14"/>
      <c r="N158" s="16"/>
      <c r="O158" s="14"/>
      <c r="P158" s="16"/>
      <c r="Q158" s="16">
        <f t="shared" si="6"/>
        <v>52660440</v>
      </c>
      <c r="R158" s="14">
        <v>45290</v>
      </c>
      <c r="S158" s="16">
        <v>0</v>
      </c>
      <c r="T158" s="26">
        <f t="shared" si="1"/>
        <v>0</v>
      </c>
      <c r="U158" s="16">
        <f t="shared" si="2"/>
        <v>52660440</v>
      </c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  <c r="CE158" s="11"/>
    </row>
    <row r="159" spans="1:83" ht="14.4" x14ac:dyDescent="0.3">
      <c r="A159" s="11"/>
      <c r="B159" s="12" t="s">
        <v>328</v>
      </c>
      <c r="C159" s="11"/>
      <c r="D159" s="11"/>
      <c r="E159" s="11"/>
      <c r="F159" s="13" t="s">
        <v>329</v>
      </c>
      <c r="G159" s="14">
        <v>44977</v>
      </c>
      <c r="H159" s="14">
        <v>45279</v>
      </c>
      <c r="I159" s="15">
        <v>53651580</v>
      </c>
      <c r="J159" s="11"/>
      <c r="K159" s="11"/>
      <c r="L159" s="14"/>
      <c r="M159" s="14"/>
      <c r="N159" s="16"/>
      <c r="O159" s="14"/>
      <c r="P159" s="16"/>
      <c r="Q159" s="16">
        <f t="shared" si="6"/>
        <v>53651580</v>
      </c>
      <c r="R159" s="14">
        <v>45279</v>
      </c>
      <c r="S159" s="16">
        <v>0</v>
      </c>
      <c r="T159" s="26">
        <f t="shared" si="1"/>
        <v>0</v>
      </c>
      <c r="U159" s="16">
        <f t="shared" si="2"/>
        <v>53651580</v>
      </c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</row>
    <row r="160" spans="1:83" ht="14.4" x14ac:dyDescent="0.3">
      <c r="A160" s="11"/>
      <c r="B160" s="12" t="s">
        <v>330</v>
      </c>
      <c r="C160" s="11"/>
      <c r="D160" s="11"/>
      <c r="E160" s="11"/>
      <c r="F160" s="13" t="s">
        <v>331</v>
      </c>
      <c r="G160" s="14">
        <v>44979</v>
      </c>
      <c r="H160" s="14">
        <v>45281</v>
      </c>
      <c r="I160" s="15">
        <v>50152800</v>
      </c>
      <c r="J160" s="11"/>
      <c r="K160" s="11"/>
      <c r="L160" s="14"/>
      <c r="M160" s="14"/>
      <c r="N160" s="16"/>
      <c r="O160" s="14"/>
      <c r="P160" s="16"/>
      <c r="Q160" s="16">
        <f t="shared" si="6"/>
        <v>50152800</v>
      </c>
      <c r="R160" s="14">
        <v>45281</v>
      </c>
      <c r="S160" s="16">
        <v>0</v>
      </c>
      <c r="T160" s="26">
        <f t="shared" si="1"/>
        <v>0</v>
      </c>
      <c r="U160" s="16">
        <f t="shared" si="2"/>
        <v>50152800</v>
      </c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</row>
    <row r="161" spans="1:83" ht="14.4" x14ac:dyDescent="0.3">
      <c r="A161" s="11"/>
      <c r="B161" s="12" t="s">
        <v>332</v>
      </c>
      <c r="C161" s="11"/>
      <c r="D161" s="11"/>
      <c r="E161" s="11"/>
      <c r="F161" s="13" t="s">
        <v>333</v>
      </c>
      <c r="G161" s="14">
        <v>44979</v>
      </c>
      <c r="H161" s="14">
        <v>45281</v>
      </c>
      <c r="I161" s="15">
        <v>39088510</v>
      </c>
      <c r="J161" s="11"/>
      <c r="K161" s="11"/>
      <c r="L161" s="14"/>
      <c r="M161" s="14"/>
      <c r="N161" s="16"/>
      <c r="O161" s="14"/>
      <c r="P161" s="16"/>
      <c r="Q161" s="16">
        <f t="shared" si="6"/>
        <v>39088510</v>
      </c>
      <c r="R161" s="14">
        <v>45281</v>
      </c>
      <c r="S161" s="16">
        <v>0</v>
      </c>
      <c r="T161" s="26">
        <f t="shared" si="1"/>
        <v>0</v>
      </c>
      <c r="U161" s="16">
        <f t="shared" si="2"/>
        <v>39088510</v>
      </c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</row>
    <row r="162" spans="1:83" ht="14.4" x14ac:dyDescent="0.3">
      <c r="A162" s="11"/>
      <c r="B162" s="12" t="s">
        <v>334</v>
      </c>
      <c r="C162" s="11"/>
      <c r="D162" s="11"/>
      <c r="E162" s="11"/>
      <c r="F162" s="13" t="s">
        <v>335</v>
      </c>
      <c r="G162" s="14">
        <v>44978</v>
      </c>
      <c r="H162" s="14">
        <v>45280</v>
      </c>
      <c r="I162" s="15">
        <v>50152800</v>
      </c>
      <c r="J162" s="11"/>
      <c r="K162" s="11"/>
      <c r="L162" s="14"/>
      <c r="M162" s="14"/>
      <c r="N162" s="16"/>
      <c r="O162" s="14"/>
      <c r="P162" s="16"/>
      <c r="Q162" s="16">
        <f t="shared" si="6"/>
        <v>50152800</v>
      </c>
      <c r="R162" s="14">
        <v>45280</v>
      </c>
      <c r="S162" s="16">
        <v>0</v>
      </c>
      <c r="T162" s="26">
        <f t="shared" si="1"/>
        <v>0</v>
      </c>
      <c r="U162" s="16">
        <f t="shared" si="2"/>
        <v>50152800</v>
      </c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</row>
    <row r="163" spans="1:83" ht="14.4" x14ac:dyDescent="0.3">
      <c r="A163" s="11"/>
      <c r="B163" s="12" t="s">
        <v>336</v>
      </c>
      <c r="C163" s="11"/>
      <c r="D163" s="11"/>
      <c r="E163" s="11"/>
      <c r="F163" s="13" t="s">
        <v>337</v>
      </c>
      <c r="G163" s="14">
        <v>44978</v>
      </c>
      <c r="H163" s="14">
        <v>45280</v>
      </c>
      <c r="I163" s="15">
        <v>53651580</v>
      </c>
      <c r="J163" s="11"/>
      <c r="K163" s="11"/>
      <c r="L163" s="14"/>
      <c r="M163" s="14"/>
      <c r="N163" s="16"/>
      <c r="O163" s="14"/>
      <c r="P163" s="16"/>
      <c r="Q163" s="16">
        <f t="shared" si="6"/>
        <v>53651580</v>
      </c>
      <c r="R163" s="14">
        <v>45280</v>
      </c>
      <c r="S163" s="16">
        <v>0</v>
      </c>
      <c r="T163" s="26">
        <f t="shared" si="1"/>
        <v>0</v>
      </c>
      <c r="U163" s="16">
        <f t="shared" si="2"/>
        <v>53651580</v>
      </c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</row>
    <row r="164" spans="1:83" ht="14.4" x14ac:dyDescent="0.3">
      <c r="A164" s="11"/>
      <c r="B164" s="12" t="s">
        <v>338</v>
      </c>
      <c r="C164" s="11"/>
      <c r="D164" s="11"/>
      <c r="E164" s="11"/>
      <c r="F164" s="13" t="s">
        <v>339</v>
      </c>
      <c r="G164" s="14">
        <v>44978</v>
      </c>
      <c r="H164" s="14">
        <v>45280</v>
      </c>
      <c r="I164" s="15">
        <v>50152800</v>
      </c>
      <c r="J164" s="11"/>
      <c r="K164" s="11"/>
      <c r="L164" s="14"/>
      <c r="M164" s="14"/>
      <c r="N164" s="16"/>
      <c r="O164" s="14"/>
      <c r="P164" s="16"/>
      <c r="Q164" s="16">
        <f t="shared" si="6"/>
        <v>50152800</v>
      </c>
      <c r="R164" s="14">
        <v>45280</v>
      </c>
      <c r="S164" s="16">
        <v>0</v>
      </c>
      <c r="T164" s="26">
        <f t="shared" si="1"/>
        <v>0</v>
      </c>
      <c r="U164" s="16">
        <f t="shared" si="2"/>
        <v>50152800</v>
      </c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</row>
    <row r="165" spans="1:83" ht="14.4" x14ac:dyDescent="0.3">
      <c r="A165" s="11"/>
      <c r="B165" s="12" t="s">
        <v>340</v>
      </c>
      <c r="C165" s="11"/>
      <c r="D165" s="11"/>
      <c r="E165" s="11"/>
      <c r="F165" s="13" t="s">
        <v>341</v>
      </c>
      <c r="G165" s="14">
        <v>44978</v>
      </c>
      <c r="H165" s="14">
        <v>45280</v>
      </c>
      <c r="I165" s="15">
        <v>69504670</v>
      </c>
      <c r="J165" s="11"/>
      <c r="K165" s="11"/>
      <c r="L165" s="14"/>
      <c r="M165" s="14"/>
      <c r="N165" s="16"/>
      <c r="O165" s="14"/>
      <c r="P165" s="16"/>
      <c r="Q165" s="16">
        <f t="shared" si="6"/>
        <v>69504670</v>
      </c>
      <c r="R165" s="14">
        <v>45280</v>
      </c>
      <c r="S165" s="16">
        <v>0</v>
      </c>
      <c r="T165" s="26">
        <f t="shared" si="1"/>
        <v>0</v>
      </c>
      <c r="U165" s="16">
        <f t="shared" si="2"/>
        <v>69504670</v>
      </c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</row>
    <row r="166" spans="1:83" ht="14.4" x14ac:dyDescent="0.3">
      <c r="A166" s="11"/>
      <c r="B166" s="12" t="s">
        <v>342</v>
      </c>
      <c r="C166" s="11"/>
      <c r="D166" s="11"/>
      <c r="E166" s="11"/>
      <c r="F166" s="13" t="s">
        <v>343</v>
      </c>
      <c r="G166" s="14">
        <v>44979</v>
      </c>
      <c r="H166" s="14">
        <v>45098</v>
      </c>
      <c r="I166" s="15">
        <v>13569172</v>
      </c>
      <c r="J166" s="11"/>
      <c r="K166" s="11"/>
      <c r="L166" s="14"/>
      <c r="M166" s="14"/>
      <c r="N166" s="16"/>
      <c r="O166" s="14"/>
      <c r="P166" s="16"/>
      <c r="Q166" s="16">
        <f t="shared" si="6"/>
        <v>13569172</v>
      </c>
      <c r="R166" s="14">
        <v>45098</v>
      </c>
      <c r="S166" s="16">
        <v>0</v>
      </c>
      <c r="T166" s="26">
        <f t="shared" si="1"/>
        <v>0</v>
      </c>
      <c r="U166" s="16">
        <f t="shared" si="2"/>
        <v>13569172</v>
      </c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</row>
    <row r="167" spans="1:83" ht="14.4" x14ac:dyDescent="0.3">
      <c r="A167" s="11"/>
      <c r="B167" s="12" t="s">
        <v>344</v>
      </c>
      <c r="C167" s="11"/>
      <c r="D167" s="11"/>
      <c r="E167" s="11"/>
      <c r="F167" s="13" t="s">
        <v>345</v>
      </c>
      <c r="G167" s="14">
        <v>44979</v>
      </c>
      <c r="H167" s="14">
        <v>45281</v>
      </c>
      <c r="I167" s="15">
        <v>46654010</v>
      </c>
      <c r="J167" s="11"/>
      <c r="K167" s="11"/>
      <c r="L167" s="14"/>
      <c r="M167" s="14"/>
      <c r="N167" s="16"/>
      <c r="O167" s="14"/>
      <c r="P167" s="16"/>
      <c r="Q167" s="16">
        <f t="shared" ref="Q167:Q198" si="7">I167+N167-P167</f>
        <v>46654010</v>
      </c>
      <c r="R167" s="14">
        <v>45281</v>
      </c>
      <c r="S167" s="16">
        <v>0</v>
      </c>
      <c r="T167" s="26">
        <f t="shared" si="1"/>
        <v>0</v>
      </c>
      <c r="U167" s="16">
        <f t="shared" si="2"/>
        <v>46654010</v>
      </c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</row>
    <row r="168" spans="1:83" ht="14.4" x14ac:dyDescent="0.3">
      <c r="A168" s="11"/>
      <c r="B168" s="12" t="s">
        <v>346</v>
      </c>
      <c r="C168" s="11"/>
      <c r="D168" s="11"/>
      <c r="E168" s="11"/>
      <c r="F168" s="13" t="s">
        <v>347</v>
      </c>
      <c r="G168" s="14">
        <v>44984</v>
      </c>
      <c r="H168" s="14">
        <v>45286</v>
      </c>
      <c r="I168" s="15">
        <v>69504670</v>
      </c>
      <c r="J168" s="11"/>
      <c r="K168" s="11"/>
      <c r="L168" s="14"/>
      <c r="M168" s="14"/>
      <c r="N168" s="16"/>
      <c r="O168" s="14"/>
      <c r="P168" s="16"/>
      <c r="Q168" s="16">
        <f t="shared" si="7"/>
        <v>69504670</v>
      </c>
      <c r="R168" s="14">
        <v>45286</v>
      </c>
      <c r="S168" s="16">
        <v>0</v>
      </c>
      <c r="T168" s="26">
        <f t="shared" si="1"/>
        <v>0</v>
      </c>
      <c r="U168" s="16">
        <f t="shared" si="2"/>
        <v>69504670</v>
      </c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</row>
    <row r="169" spans="1:83" ht="14.4" x14ac:dyDescent="0.3">
      <c r="A169" s="11"/>
      <c r="B169" s="12" t="s">
        <v>348</v>
      </c>
      <c r="C169" s="11"/>
      <c r="D169" s="11"/>
      <c r="E169" s="11"/>
      <c r="F169" s="13" t="s">
        <v>349</v>
      </c>
      <c r="G169" s="14">
        <v>44981</v>
      </c>
      <c r="H169" s="14">
        <v>45283</v>
      </c>
      <c r="I169" s="15">
        <v>86543980</v>
      </c>
      <c r="J169" s="11"/>
      <c r="K169" s="11"/>
      <c r="L169" s="14"/>
      <c r="M169" s="14"/>
      <c r="N169" s="16"/>
      <c r="O169" s="14"/>
      <c r="P169" s="16"/>
      <c r="Q169" s="16">
        <f t="shared" si="7"/>
        <v>86543980</v>
      </c>
      <c r="R169" s="14">
        <v>45283</v>
      </c>
      <c r="S169" s="16">
        <v>0</v>
      </c>
      <c r="T169" s="26">
        <f t="shared" si="1"/>
        <v>0</v>
      </c>
      <c r="U169" s="16">
        <f t="shared" si="2"/>
        <v>86543980</v>
      </c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</row>
    <row r="170" spans="1:83" ht="14.4" x14ac:dyDescent="0.3">
      <c r="A170" s="11"/>
      <c r="B170" s="12" t="s">
        <v>350</v>
      </c>
      <c r="C170" s="11"/>
      <c r="D170" s="11"/>
      <c r="E170" s="11"/>
      <c r="F170" s="13" t="s">
        <v>351</v>
      </c>
      <c r="G170" s="14">
        <v>44984</v>
      </c>
      <c r="H170" s="14">
        <v>45286</v>
      </c>
      <c r="I170" s="15">
        <v>53651580</v>
      </c>
      <c r="J170" s="11"/>
      <c r="K170" s="11"/>
      <c r="L170" s="14"/>
      <c r="M170" s="14"/>
      <c r="N170" s="16"/>
      <c r="O170" s="14"/>
      <c r="P170" s="16"/>
      <c r="Q170" s="16">
        <f t="shared" si="7"/>
        <v>53651580</v>
      </c>
      <c r="R170" s="14">
        <v>45286</v>
      </c>
      <c r="S170" s="16">
        <v>0</v>
      </c>
      <c r="T170" s="26">
        <f t="shared" si="1"/>
        <v>0</v>
      </c>
      <c r="U170" s="16">
        <f t="shared" si="2"/>
        <v>53651580</v>
      </c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</row>
    <row r="171" spans="1:83" ht="14.4" x14ac:dyDescent="0.3">
      <c r="A171" s="11"/>
      <c r="B171" s="12" t="s">
        <v>352</v>
      </c>
      <c r="C171" s="11"/>
      <c r="D171" s="11"/>
      <c r="E171" s="11"/>
      <c r="F171" s="13" t="s">
        <v>353</v>
      </c>
      <c r="G171" s="14">
        <v>44985</v>
      </c>
      <c r="H171" s="14">
        <v>45287</v>
      </c>
      <c r="I171" s="15">
        <v>53651580</v>
      </c>
      <c r="J171" s="11"/>
      <c r="K171" s="11"/>
      <c r="L171" s="14"/>
      <c r="M171" s="14"/>
      <c r="N171" s="16"/>
      <c r="O171" s="14"/>
      <c r="P171" s="16"/>
      <c r="Q171" s="16">
        <f t="shared" si="7"/>
        <v>53651580</v>
      </c>
      <c r="R171" s="14">
        <v>45287</v>
      </c>
      <c r="S171" s="16">
        <v>0</v>
      </c>
      <c r="T171" s="26">
        <f t="shared" si="1"/>
        <v>0</v>
      </c>
      <c r="U171" s="16">
        <f t="shared" si="2"/>
        <v>53651580</v>
      </c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</row>
    <row r="172" spans="1:83" ht="14.4" x14ac:dyDescent="0.3">
      <c r="A172" s="11"/>
      <c r="B172" s="12" t="s">
        <v>354</v>
      </c>
      <c r="C172" s="11"/>
      <c r="D172" s="11"/>
      <c r="E172" s="11"/>
      <c r="F172" s="13" t="s">
        <v>355</v>
      </c>
      <c r="G172" s="14">
        <v>44981</v>
      </c>
      <c r="H172" s="14">
        <v>45283</v>
      </c>
      <c r="I172" s="15">
        <v>69504670</v>
      </c>
      <c r="J172" s="11"/>
      <c r="K172" s="11"/>
      <c r="L172" s="14"/>
      <c r="M172" s="14"/>
      <c r="N172" s="16"/>
      <c r="O172" s="14"/>
      <c r="P172" s="16"/>
      <c r="Q172" s="16">
        <f t="shared" si="7"/>
        <v>69504670</v>
      </c>
      <c r="R172" s="14">
        <v>45283</v>
      </c>
      <c r="S172" s="16">
        <v>0</v>
      </c>
      <c r="T172" s="26">
        <f t="shared" si="1"/>
        <v>0</v>
      </c>
      <c r="U172" s="16">
        <f t="shared" si="2"/>
        <v>69504670</v>
      </c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</row>
    <row r="173" spans="1:83" ht="14.4" x14ac:dyDescent="0.3">
      <c r="A173" s="11"/>
      <c r="B173" s="12" t="s">
        <v>356</v>
      </c>
      <c r="C173" s="11"/>
      <c r="D173" s="11"/>
      <c r="E173" s="11"/>
      <c r="F173" s="13" t="s">
        <v>357</v>
      </c>
      <c r="G173" s="14">
        <v>44981</v>
      </c>
      <c r="H173" s="14">
        <v>45283</v>
      </c>
      <c r="I173" s="15">
        <v>53651580</v>
      </c>
      <c r="J173" s="11"/>
      <c r="K173" s="11"/>
      <c r="L173" s="14"/>
      <c r="M173" s="14"/>
      <c r="N173" s="16"/>
      <c r="O173" s="14"/>
      <c r="P173" s="16"/>
      <c r="Q173" s="16">
        <f t="shared" si="7"/>
        <v>53651580</v>
      </c>
      <c r="R173" s="14">
        <v>45283</v>
      </c>
      <c r="S173" s="16">
        <v>0</v>
      </c>
      <c r="T173" s="26">
        <f t="shared" si="1"/>
        <v>0</v>
      </c>
      <c r="U173" s="16">
        <f t="shared" si="2"/>
        <v>53651580</v>
      </c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</row>
    <row r="174" spans="1:83" ht="14.4" x14ac:dyDescent="0.3">
      <c r="A174" s="11"/>
      <c r="B174" s="12" t="s">
        <v>358</v>
      </c>
      <c r="C174" s="11"/>
      <c r="D174" s="11"/>
      <c r="E174" s="11"/>
      <c r="F174" s="13" t="s">
        <v>359</v>
      </c>
      <c r="G174" s="14">
        <v>44981</v>
      </c>
      <c r="H174" s="14">
        <v>45283</v>
      </c>
      <c r="I174" s="15">
        <v>53651580</v>
      </c>
      <c r="J174" s="11"/>
      <c r="K174" s="11"/>
      <c r="L174" s="14"/>
      <c r="M174" s="14"/>
      <c r="N174" s="16"/>
      <c r="O174" s="14"/>
      <c r="P174" s="16"/>
      <c r="Q174" s="16">
        <f t="shared" si="7"/>
        <v>53651580</v>
      </c>
      <c r="R174" s="14">
        <v>45283</v>
      </c>
      <c r="S174" s="16">
        <v>0</v>
      </c>
      <c r="T174" s="26">
        <f t="shared" si="1"/>
        <v>0</v>
      </c>
      <c r="U174" s="16">
        <f t="shared" si="2"/>
        <v>53651580</v>
      </c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</row>
    <row r="175" spans="1:83" ht="14.4" x14ac:dyDescent="0.3">
      <c r="A175" s="11"/>
      <c r="B175" s="12" t="s">
        <v>360</v>
      </c>
      <c r="C175" s="11"/>
      <c r="D175" s="11"/>
      <c r="E175" s="11"/>
      <c r="F175" s="13" t="s">
        <v>361</v>
      </c>
      <c r="G175" s="14">
        <v>44984</v>
      </c>
      <c r="H175" s="14">
        <v>45286</v>
      </c>
      <c r="I175" s="15">
        <v>53651580</v>
      </c>
      <c r="J175" s="11"/>
      <c r="K175" s="11"/>
      <c r="L175" s="14"/>
      <c r="M175" s="14"/>
      <c r="N175" s="16"/>
      <c r="O175" s="14"/>
      <c r="P175" s="16"/>
      <c r="Q175" s="16">
        <f t="shared" si="7"/>
        <v>53651580</v>
      </c>
      <c r="R175" s="14">
        <v>45286</v>
      </c>
      <c r="S175" s="16">
        <v>0</v>
      </c>
      <c r="T175" s="26">
        <f t="shared" si="1"/>
        <v>0</v>
      </c>
      <c r="U175" s="16">
        <f t="shared" si="2"/>
        <v>53651580</v>
      </c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</row>
    <row r="176" spans="1:83" ht="14.4" x14ac:dyDescent="0.3">
      <c r="A176" s="11"/>
      <c r="B176" s="12" t="s">
        <v>362</v>
      </c>
      <c r="C176" s="11"/>
      <c r="D176" s="11"/>
      <c r="E176" s="11"/>
      <c r="F176" s="13" t="s">
        <v>363</v>
      </c>
      <c r="G176" s="14">
        <v>44981</v>
      </c>
      <c r="H176" s="14">
        <v>45100</v>
      </c>
      <c r="I176" s="15">
        <v>16483008</v>
      </c>
      <c r="J176" s="11"/>
      <c r="K176" s="11"/>
      <c r="L176" s="14"/>
      <c r="M176" s="14"/>
      <c r="N176" s="16"/>
      <c r="O176" s="14"/>
      <c r="P176" s="16"/>
      <c r="Q176" s="16">
        <f t="shared" si="7"/>
        <v>16483008</v>
      </c>
      <c r="R176" s="14">
        <v>45100</v>
      </c>
      <c r="S176" s="16">
        <v>0</v>
      </c>
      <c r="T176" s="26">
        <f t="shared" si="1"/>
        <v>0</v>
      </c>
      <c r="U176" s="16">
        <f t="shared" si="2"/>
        <v>16483008</v>
      </c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</row>
    <row r="177" spans="1:83" ht="14.4" x14ac:dyDescent="0.3">
      <c r="A177" s="11"/>
      <c r="B177" s="12" t="s">
        <v>364</v>
      </c>
      <c r="C177" s="11"/>
      <c r="D177" s="11"/>
      <c r="E177" s="11"/>
      <c r="F177" s="13" t="s">
        <v>365</v>
      </c>
      <c r="G177" s="14">
        <v>44981</v>
      </c>
      <c r="H177" s="14">
        <v>45100</v>
      </c>
      <c r="I177" s="15">
        <v>16483008</v>
      </c>
      <c r="J177" s="11"/>
      <c r="K177" s="11"/>
      <c r="L177" s="14"/>
      <c r="M177" s="14"/>
      <c r="N177" s="16"/>
      <c r="O177" s="14"/>
      <c r="P177" s="16"/>
      <c r="Q177" s="16">
        <f t="shared" si="7"/>
        <v>16483008</v>
      </c>
      <c r="R177" s="14">
        <v>45100</v>
      </c>
      <c r="S177" s="16">
        <v>0</v>
      </c>
      <c r="T177" s="26">
        <f t="shared" si="1"/>
        <v>0</v>
      </c>
      <c r="U177" s="16">
        <f t="shared" si="2"/>
        <v>16483008</v>
      </c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</row>
    <row r="178" spans="1:83" ht="14.4" x14ac:dyDescent="0.3">
      <c r="A178" s="11"/>
      <c r="B178" s="12" t="s">
        <v>366</v>
      </c>
      <c r="C178" s="11"/>
      <c r="D178" s="11"/>
      <c r="E178" s="11"/>
      <c r="F178" s="13" t="s">
        <v>367</v>
      </c>
      <c r="G178" s="14">
        <v>44981</v>
      </c>
      <c r="H178" s="14">
        <v>45283</v>
      </c>
      <c r="I178" s="15">
        <v>46654010</v>
      </c>
      <c r="J178" s="11"/>
      <c r="K178" s="11"/>
      <c r="L178" s="14"/>
      <c r="M178" s="14"/>
      <c r="N178" s="16"/>
      <c r="O178" s="14"/>
      <c r="P178" s="16"/>
      <c r="Q178" s="16">
        <f t="shared" si="7"/>
        <v>46654010</v>
      </c>
      <c r="R178" s="14">
        <v>45283</v>
      </c>
      <c r="S178" s="16">
        <v>0</v>
      </c>
      <c r="T178" s="26">
        <f t="shared" si="1"/>
        <v>0</v>
      </c>
      <c r="U178" s="16">
        <f t="shared" si="2"/>
        <v>46654010</v>
      </c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</row>
    <row r="179" spans="1:83" ht="14.4" x14ac:dyDescent="0.3">
      <c r="A179" s="11"/>
      <c r="B179" s="12" t="s">
        <v>368</v>
      </c>
      <c r="C179" s="11"/>
      <c r="D179" s="11"/>
      <c r="E179" s="11"/>
      <c r="F179" s="13" t="s">
        <v>369</v>
      </c>
      <c r="G179" s="14">
        <v>44981</v>
      </c>
      <c r="H179" s="14">
        <v>45100</v>
      </c>
      <c r="I179" s="15">
        <v>15635404</v>
      </c>
      <c r="J179" s="11"/>
      <c r="K179" s="11"/>
      <c r="L179" s="14"/>
      <c r="M179" s="14"/>
      <c r="N179" s="16"/>
      <c r="O179" s="14"/>
      <c r="P179" s="16"/>
      <c r="Q179" s="16">
        <f t="shared" si="7"/>
        <v>15635404</v>
      </c>
      <c r="R179" s="14">
        <v>45100</v>
      </c>
      <c r="S179" s="16">
        <v>0</v>
      </c>
      <c r="T179" s="26">
        <f t="shared" si="1"/>
        <v>0</v>
      </c>
      <c r="U179" s="16">
        <f t="shared" si="2"/>
        <v>15635404</v>
      </c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</row>
    <row r="180" spans="1:83" ht="14.4" x14ac:dyDescent="0.3">
      <c r="A180" s="11"/>
      <c r="B180" s="12" t="s">
        <v>370</v>
      </c>
      <c r="C180" s="11"/>
      <c r="D180" s="11"/>
      <c r="E180" s="11"/>
      <c r="F180" s="13" t="s">
        <v>371</v>
      </c>
      <c r="G180" s="14">
        <v>44981</v>
      </c>
      <c r="H180" s="14">
        <v>45283</v>
      </c>
      <c r="I180" s="15">
        <v>59712500</v>
      </c>
      <c r="J180" s="11"/>
      <c r="K180" s="11"/>
      <c r="L180" s="14"/>
      <c r="M180" s="14"/>
      <c r="N180" s="16"/>
      <c r="O180" s="14"/>
      <c r="P180" s="16"/>
      <c r="Q180" s="16">
        <f t="shared" si="7"/>
        <v>59712500</v>
      </c>
      <c r="R180" s="14">
        <v>45283</v>
      </c>
      <c r="S180" s="16">
        <v>0</v>
      </c>
      <c r="T180" s="26">
        <f t="shared" si="1"/>
        <v>0</v>
      </c>
      <c r="U180" s="16">
        <f t="shared" si="2"/>
        <v>59712500</v>
      </c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</row>
    <row r="181" spans="1:83" ht="14.4" x14ac:dyDescent="0.3">
      <c r="A181" s="11"/>
      <c r="B181" s="12" t="s">
        <v>372</v>
      </c>
      <c r="C181" s="11"/>
      <c r="D181" s="11"/>
      <c r="E181" s="11"/>
      <c r="F181" s="13" t="s">
        <v>373</v>
      </c>
      <c r="G181" s="14">
        <v>44981</v>
      </c>
      <c r="H181" s="14">
        <v>45283</v>
      </c>
      <c r="I181" s="15">
        <v>69504670</v>
      </c>
      <c r="J181" s="11"/>
      <c r="K181" s="11"/>
      <c r="L181" s="14"/>
      <c r="M181" s="14"/>
      <c r="N181" s="16"/>
      <c r="O181" s="14"/>
      <c r="P181" s="16"/>
      <c r="Q181" s="16">
        <f t="shared" si="7"/>
        <v>69504670</v>
      </c>
      <c r="R181" s="14">
        <v>45283</v>
      </c>
      <c r="S181" s="16">
        <v>0</v>
      </c>
      <c r="T181" s="26">
        <f t="shared" si="1"/>
        <v>0</v>
      </c>
      <c r="U181" s="16">
        <f t="shared" si="2"/>
        <v>69504670</v>
      </c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</row>
    <row r="182" spans="1:83" ht="14.4" x14ac:dyDescent="0.3">
      <c r="A182" s="11"/>
      <c r="B182" s="12" t="s">
        <v>374</v>
      </c>
      <c r="C182" s="11"/>
      <c r="D182" s="11"/>
      <c r="E182" s="11"/>
      <c r="F182" s="13" t="s">
        <v>375</v>
      </c>
      <c r="G182" s="14">
        <v>44981</v>
      </c>
      <c r="H182" s="14">
        <v>45100</v>
      </c>
      <c r="I182" s="15">
        <v>12121104</v>
      </c>
      <c r="J182" s="11"/>
      <c r="K182" s="11"/>
      <c r="L182" s="14"/>
      <c r="M182" s="14"/>
      <c r="N182" s="16"/>
      <c r="O182" s="14"/>
      <c r="P182" s="16"/>
      <c r="Q182" s="16">
        <f t="shared" si="7"/>
        <v>12121104</v>
      </c>
      <c r="R182" s="14">
        <v>45100</v>
      </c>
      <c r="S182" s="16">
        <v>0</v>
      </c>
      <c r="T182" s="26">
        <f t="shared" si="1"/>
        <v>0</v>
      </c>
      <c r="U182" s="16">
        <f t="shared" si="2"/>
        <v>12121104</v>
      </c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  <c r="CE182" s="11"/>
    </row>
    <row r="183" spans="1:83" ht="14.4" x14ac:dyDescent="0.3">
      <c r="A183" s="11"/>
      <c r="B183" s="12" t="s">
        <v>376</v>
      </c>
      <c r="C183" s="11"/>
      <c r="D183" s="11"/>
      <c r="E183" s="11"/>
      <c r="F183" s="13" t="s">
        <v>377</v>
      </c>
      <c r="G183" s="14">
        <v>44984</v>
      </c>
      <c r="H183" s="14">
        <v>45286</v>
      </c>
      <c r="I183" s="15">
        <v>69504670</v>
      </c>
      <c r="J183" s="11"/>
      <c r="K183" s="11"/>
      <c r="L183" s="14"/>
      <c r="M183" s="14"/>
      <c r="N183" s="16"/>
      <c r="O183" s="14"/>
      <c r="P183" s="16"/>
      <c r="Q183" s="16">
        <f t="shared" si="7"/>
        <v>69504670</v>
      </c>
      <c r="R183" s="14">
        <v>45286</v>
      </c>
      <c r="S183" s="16">
        <v>0</v>
      </c>
      <c r="T183" s="26">
        <f t="shared" si="1"/>
        <v>0</v>
      </c>
      <c r="U183" s="16">
        <f t="shared" si="2"/>
        <v>69504670</v>
      </c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1"/>
      <c r="CD183" s="11"/>
      <c r="CE183" s="11"/>
    </row>
    <row r="184" spans="1:83" ht="14.4" x14ac:dyDescent="0.3">
      <c r="A184" s="11"/>
      <c r="B184" s="12" t="s">
        <v>378</v>
      </c>
      <c r="C184" s="11"/>
      <c r="D184" s="11"/>
      <c r="E184" s="11"/>
      <c r="F184" s="13" t="s">
        <v>379</v>
      </c>
      <c r="G184" s="14">
        <v>44984</v>
      </c>
      <c r="H184" s="14">
        <v>45286</v>
      </c>
      <c r="I184" s="15">
        <v>65773420</v>
      </c>
      <c r="J184" s="11"/>
      <c r="K184" s="11"/>
      <c r="L184" s="14"/>
      <c r="M184" s="14"/>
      <c r="N184" s="16"/>
      <c r="O184" s="14"/>
      <c r="P184" s="16"/>
      <c r="Q184" s="16">
        <f t="shared" si="7"/>
        <v>65773420</v>
      </c>
      <c r="R184" s="14">
        <v>45286</v>
      </c>
      <c r="S184" s="16">
        <v>0</v>
      </c>
      <c r="T184" s="26">
        <f t="shared" si="1"/>
        <v>0</v>
      </c>
      <c r="U184" s="16">
        <f t="shared" si="2"/>
        <v>65773420</v>
      </c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</row>
    <row r="185" spans="1:83" ht="14.4" x14ac:dyDescent="0.3">
      <c r="A185" s="11"/>
      <c r="B185" s="12" t="s">
        <v>380</v>
      </c>
      <c r="C185" s="11"/>
      <c r="D185" s="11"/>
      <c r="E185" s="11"/>
      <c r="F185" s="13" t="s">
        <v>381</v>
      </c>
      <c r="G185" s="14">
        <v>44985</v>
      </c>
      <c r="H185" s="14">
        <v>45287</v>
      </c>
      <c r="I185" s="15">
        <v>59712500</v>
      </c>
      <c r="J185" s="11"/>
      <c r="K185" s="11"/>
      <c r="L185" s="14"/>
      <c r="M185" s="14"/>
      <c r="N185" s="16"/>
      <c r="O185" s="14"/>
      <c r="P185" s="16"/>
      <c r="Q185" s="16">
        <f t="shared" si="7"/>
        <v>59712500</v>
      </c>
      <c r="R185" s="14">
        <v>45287</v>
      </c>
      <c r="S185" s="16">
        <v>0</v>
      </c>
      <c r="T185" s="26">
        <f t="shared" si="1"/>
        <v>0</v>
      </c>
      <c r="U185" s="16">
        <f t="shared" si="2"/>
        <v>59712500</v>
      </c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</row>
    <row r="186" spans="1:83" ht="14.4" x14ac:dyDescent="0.3">
      <c r="A186" s="11"/>
      <c r="B186" s="12" t="s">
        <v>382</v>
      </c>
      <c r="C186" s="11"/>
      <c r="D186" s="11"/>
      <c r="E186" s="11"/>
      <c r="F186" s="13" t="s">
        <v>383</v>
      </c>
      <c r="G186" s="14">
        <v>44984</v>
      </c>
      <c r="H186" s="14">
        <v>45286</v>
      </c>
      <c r="I186" s="15">
        <v>69000000</v>
      </c>
      <c r="J186" s="11"/>
      <c r="K186" s="11"/>
      <c r="L186" s="14"/>
      <c r="M186" s="14"/>
      <c r="N186" s="16"/>
      <c r="O186" s="14"/>
      <c r="P186" s="16"/>
      <c r="Q186" s="16">
        <f t="shared" si="7"/>
        <v>69000000</v>
      </c>
      <c r="R186" s="14">
        <v>45286</v>
      </c>
      <c r="S186" s="16">
        <v>0</v>
      </c>
      <c r="T186" s="26">
        <f t="shared" si="1"/>
        <v>0</v>
      </c>
      <c r="U186" s="16">
        <f t="shared" si="2"/>
        <v>69000000</v>
      </c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</row>
    <row r="187" spans="1:83" ht="14.4" x14ac:dyDescent="0.3">
      <c r="A187" s="11"/>
      <c r="B187" s="27" t="s">
        <v>384</v>
      </c>
      <c r="C187" s="28">
        <v>85833</v>
      </c>
      <c r="D187" s="28"/>
      <c r="E187" s="28"/>
      <c r="F187" s="29" t="s">
        <v>385</v>
      </c>
      <c r="G187" s="30">
        <v>44617</v>
      </c>
      <c r="H187" s="30">
        <v>44926</v>
      </c>
      <c r="I187" s="31">
        <v>33266331</v>
      </c>
      <c r="J187" s="28" t="s">
        <v>386</v>
      </c>
      <c r="K187" s="28" t="s">
        <v>387</v>
      </c>
      <c r="L187" s="30">
        <v>44918</v>
      </c>
      <c r="M187" s="30">
        <v>44923</v>
      </c>
      <c r="N187" s="32">
        <v>16612400</v>
      </c>
      <c r="O187" s="30">
        <v>45046</v>
      </c>
      <c r="P187" s="32"/>
      <c r="Q187" s="32">
        <f t="shared" si="7"/>
        <v>49878731</v>
      </c>
      <c r="R187" s="30">
        <v>45046</v>
      </c>
      <c r="S187" s="32">
        <v>35041692</v>
      </c>
      <c r="T187" s="33">
        <f t="shared" si="1"/>
        <v>0.70253776103485877</v>
      </c>
      <c r="U187" s="32">
        <f t="shared" si="2"/>
        <v>14837039</v>
      </c>
      <c r="V187" s="29" t="s">
        <v>388</v>
      </c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  <c r="CC187" s="11"/>
      <c r="CD187" s="11"/>
      <c r="CE187" s="11"/>
    </row>
    <row r="188" spans="1:83" ht="14.4" x14ac:dyDescent="0.3">
      <c r="A188" s="34"/>
      <c r="B188" s="35" t="s">
        <v>389</v>
      </c>
      <c r="C188" s="36">
        <v>100981</v>
      </c>
      <c r="D188" s="36"/>
      <c r="E188" s="36"/>
      <c r="F188" s="37" t="s">
        <v>385</v>
      </c>
      <c r="G188" s="38">
        <v>44895</v>
      </c>
      <c r="H188" s="38">
        <v>45270</v>
      </c>
      <c r="I188" s="39">
        <v>403056397</v>
      </c>
      <c r="J188" s="36" t="s">
        <v>387</v>
      </c>
      <c r="K188" s="36"/>
      <c r="L188" s="38">
        <v>44902</v>
      </c>
      <c r="M188" s="38"/>
      <c r="N188" s="40"/>
      <c r="O188" s="38">
        <v>45260</v>
      </c>
      <c r="P188" s="40"/>
      <c r="Q188" s="40">
        <v>403056397</v>
      </c>
      <c r="R188" s="38">
        <v>45260</v>
      </c>
      <c r="S188" s="40">
        <v>73668947.310000002</v>
      </c>
      <c r="T188" s="41">
        <f t="shared" si="1"/>
        <v>0.18277577991151447</v>
      </c>
      <c r="U188" s="40">
        <f t="shared" si="2"/>
        <v>329387449.69</v>
      </c>
      <c r="V188" s="29" t="s">
        <v>390</v>
      </c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L188" s="34"/>
      <c r="BM188" s="34"/>
      <c r="BN188" s="34"/>
      <c r="BO188" s="34"/>
      <c r="BP188" s="34"/>
      <c r="BQ188" s="34"/>
      <c r="BR188" s="34"/>
      <c r="BS188" s="34"/>
      <c r="BT188" s="34"/>
      <c r="BU188" s="34"/>
      <c r="BV188" s="34"/>
      <c r="BW188" s="34"/>
      <c r="BX188" s="34"/>
      <c r="BY188" s="34"/>
      <c r="BZ188" s="34"/>
      <c r="CA188" s="34"/>
      <c r="CB188" s="34"/>
      <c r="CC188" s="34"/>
      <c r="CD188" s="34"/>
      <c r="CE188" s="34"/>
    </row>
    <row r="189" spans="1:83" ht="14.4" x14ac:dyDescent="0.3">
      <c r="A189" s="11"/>
      <c r="B189" s="27" t="s">
        <v>391</v>
      </c>
      <c r="C189" s="28"/>
      <c r="D189" s="28"/>
      <c r="E189" s="28"/>
      <c r="F189" s="29" t="s">
        <v>392</v>
      </c>
      <c r="G189" s="30">
        <v>44409</v>
      </c>
      <c r="H189" s="30">
        <v>44773</v>
      </c>
      <c r="I189" s="31">
        <v>1610791300</v>
      </c>
      <c r="J189" s="28" t="s">
        <v>386</v>
      </c>
      <c r="K189" s="28" t="s">
        <v>386</v>
      </c>
      <c r="L189" s="30">
        <v>44767</v>
      </c>
      <c r="M189" s="30">
        <v>44916</v>
      </c>
      <c r="N189" s="32">
        <v>885935215</v>
      </c>
      <c r="O189" s="30">
        <v>44941</v>
      </c>
      <c r="P189" s="32"/>
      <c r="Q189" s="32">
        <f>I189+N189-P189</f>
        <v>2496726515</v>
      </c>
      <c r="R189" s="30">
        <v>44941</v>
      </c>
      <c r="S189" s="32">
        <v>2496726515</v>
      </c>
      <c r="T189" s="33">
        <f t="shared" si="1"/>
        <v>1</v>
      </c>
      <c r="U189" s="32">
        <f t="shared" si="2"/>
        <v>0</v>
      </c>
      <c r="V189" s="29" t="s">
        <v>393</v>
      </c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  <c r="CC189" s="11"/>
      <c r="CD189" s="11"/>
      <c r="CE189" s="11"/>
    </row>
    <row r="190" spans="1:83" ht="14.4" x14ac:dyDescent="0.3">
      <c r="A190" s="11"/>
      <c r="B190" s="27" t="s">
        <v>394</v>
      </c>
      <c r="C190" s="28">
        <v>87255</v>
      </c>
      <c r="D190" s="28"/>
      <c r="E190" s="28"/>
      <c r="F190" s="29" t="s">
        <v>395</v>
      </c>
      <c r="G190" s="30">
        <v>44645</v>
      </c>
      <c r="H190" s="30">
        <v>44926</v>
      </c>
      <c r="I190" s="31">
        <v>17250354</v>
      </c>
      <c r="J190" s="28" t="s">
        <v>386</v>
      </c>
      <c r="K190" s="28" t="s">
        <v>386</v>
      </c>
      <c r="L190" s="30">
        <v>44925</v>
      </c>
      <c r="M190" s="30">
        <v>45037</v>
      </c>
      <c r="N190" s="32"/>
      <c r="O190" s="30">
        <v>45037</v>
      </c>
      <c r="P190" s="32"/>
      <c r="Q190" s="32">
        <v>17250354</v>
      </c>
      <c r="R190" s="30">
        <v>45037</v>
      </c>
      <c r="S190" s="32">
        <v>12393719</v>
      </c>
      <c r="T190" s="33">
        <f t="shared" si="1"/>
        <v>0.71846171968412942</v>
      </c>
      <c r="U190" s="32">
        <f t="shared" si="2"/>
        <v>4856635</v>
      </c>
      <c r="V190" s="29" t="s">
        <v>396</v>
      </c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</row>
    <row r="191" spans="1:83" ht="14.4" x14ac:dyDescent="0.3">
      <c r="A191" s="11"/>
      <c r="B191" s="27" t="s">
        <v>397</v>
      </c>
      <c r="C191" s="28">
        <v>87411</v>
      </c>
      <c r="D191" s="28"/>
      <c r="E191" s="28"/>
      <c r="F191" s="29" t="s">
        <v>398</v>
      </c>
      <c r="G191" s="30">
        <v>44648</v>
      </c>
      <c r="H191" s="30">
        <v>44926</v>
      </c>
      <c r="I191" s="31">
        <v>118268601</v>
      </c>
      <c r="J191" s="28" t="s">
        <v>386</v>
      </c>
      <c r="K191" s="28" t="s">
        <v>386</v>
      </c>
      <c r="L191" s="30">
        <v>44925</v>
      </c>
      <c r="M191" s="30">
        <v>44940</v>
      </c>
      <c r="N191" s="32">
        <v>59134240.640000001</v>
      </c>
      <c r="O191" s="30">
        <v>45104</v>
      </c>
      <c r="P191" s="32"/>
      <c r="Q191" s="32">
        <v>177402841.63999999</v>
      </c>
      <c r="R191" s="30">
        <v>45104</v>
      </c>
      <c r="S191" s="32">
        <v>110400537.02</v>
      </c>
      <c r="T191" s="33">
        <f t="shared" si="1"/>
        <v>0.62231549393122787</v>
      </c>
      <c r="U191" s="32">
        <f t="shared" si="2"/>
        <v>67002304.61999999</v>
      </c>
      <c r="V191" s="29" t="s">
        <v>399</v>
      </c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</row>
    <row r="192" spans="1:83" ht="14.4" x14ac:dyDescent="0.3">
      <c r="A192" s="11"/>
      <c r="B192" s="12"/>
      <c r="C192" s="11"/>
      <c r="D192" s="11"/>
      <c r="E192" s="11"/>
      <c r="F192" s="13"/>
      <c r="G192" s="14"/>
      <c r="H192" s="14"/>
      <c r="I192" s="15"/>
      <c r="J192" s="11"/>
      <c r="K192" s="11"/>
      <c r="L192" s="14"/>
      <c r="M192" s="14"/>
      <c r="N192" s="16"/>
      <c r="O192" s="14"/>
      <c r="P192" s="16"/>
      <c r="Q192" s="16"/>
      <c r="R192" s="14"/>
      <c r="S192" s="42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1"/>
      <c r="CD192" s="11"/>
      <c r="CE192" s="11"/>
    </row>
    <row r="193" spans="1:83" ht="14.4" x14ac:dyDescent="0.3">
      <c r="A193" s="11"/>
      <c r="B193" s="12"/>
      <c r="C193" s="11"/>
      <c r="D193" s="11"/>
      <c r="E193" s="11"/>
      <c r="F193" s="13"/>
      <c r="G193" s="14"/>
      <c r="H193" s="14"/>
      <c r="I193" s="15"/>
      <c r="J193" s="11"/>
      <c r="K193" s="11"/>
      <c r="L193" s="14"/>
      <c r="M193" s="14"/>
      <c r="N193" s="16"/>
      <c r="O193" s="14"/>
      <c r="P193" s="16"/>
      <c r="Q193" s="16"/>
      <c r="R193" s="14"/>
      <c r="S193" s="16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1"/>
      <c r="CD193" s="11"/>
      <c r="CE193" s="11"/>
    </row>
    <row r="194" spans="1:83" ht="14.4" x14ac:dyDescent="0.3">
      <c r="A194" s="11"/>
      <c r="B194" s="12"/>
      <c r="C194" s="11"/>
      <c r="D194" s="11"/>
      <c r="E194" s="11"/>
      <c r="F194" s="13"/>
      <c r="G194" s="14"/>
      <c r="H194" s="14"/>
      <c r="I194" s="15"/>
      <c r="J194" s="11"/>
      <c r="K194" s="11"/>
      <c r="L194" s="14"/>
      <c r="M194" s="14"/>
      <c r="N194" s="16"/>
      <c r="O194" s="14"/>
      <c r="P194" s="16"/>
      <c r="Q194" s="16"/>
      <c r="R194" s="14"/>
      <c r="S194" s="16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  <c r="CD194" s="11"/>
      <c r="CE194" s="11"/>
    </row>
    <row r="195" spans="1:83" ht="14.4" x14ac:dyDescent="0.3">
      <c r="A195" s="11"/>
      <c r="B195" s="12"/>
      <c r="C195" s="11"/>
      <c r="D195" s="11"/>
      <c r="E195" s="11"/>
      <c r="F195" s="13"/>
      <c r="G195" s="14"/>
      <c r="H195" s="14"/>
      <c r="I195" s="15"/>
      <c r="J195" s="11"/>
      <c r="K195" s="11"/>
      <c r="L195" s="14"/>
      <c r="M195" s="14"/>
      <c r="N195" s="16"/>
      <c r="O195" s="14"/>
      <c r="P195" s="16"/>
      <c r="Q195" s="16"/>
      <c r="R195" s="14"/>
      <c r="S195" s="16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</row>
    <row r="196" spans="1:83" ht="14.4" x14ac:dyDescent="0.3">
      <c r="A196" s="11"/>
      <c r="B196" s="12"/>
      <c r="C196" s="11"/>
      <c r="D196" s="11"/>
      <c r="E196" s="11"/>
      <c r="F196" s="13"/>
      <c r="G196" s="14"/>
      <c r="H196" s="14"/>
      <c r="I196" s="15"/>
      <c r="J196" s="11"/>
      <c r="K196" s="11"/>
      <c r="L196" s="14"/>
      <c r="M196" s="14"/>
      <c r="N196" s="16"/>
      <c r="O196" s="14"/>
      <c r="P196" s="16"/>
      <c r="Q196" s="16"/>
      <c r="R196" s="14"/>
      <c r="S196" s="16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1"/>
      <c r="CB196" s="11"/>
      <c r="CC196" s="11"/>
      <c r="CD196" s="11"/>
      <c r="CE196" s="11"/>
    </row>
    <row r="197" spans="1:83" ht="14.4" x14ac:dyDescent="0.3">
      <c r="A197" s="11"/>
      <c r="B197" s="12"/>
      <c r="C197" s="11"/>
      <c r="D197" s="11"/>
      <c r="E197" s="11"/>
      <c r="F197" s="13"/>
      <c r="G197" s="14"/>
      <c r="H197" s="14"/>
      <c r="I197" s="15"/>
      <c r="J197" s="11"/>
      <c r="K197" s="11"/>
      <c r="L197" s="14"/>
      <c r="M197" s="14"/>
      <c r="N197" s="16"/>
      <c r="O197" s="14"/>
      <c r="P197" s="16"/>
      <c r="Q197" s="16"/>
      <c r="R197" s="14"/>
      <c r="S197" s="16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1"/>
      <c r="CB197" s="11"/>
      <c r="CC197" s="11"/>
      <c r="CD197" s="11"/>
      <c r="CE197" s="11"/>
    </row>
    <row r="198" spans="1:83" ht="14.4" x14ac:dyDescent="0.3">
      <c r="A198" s="11"/>
      <c r="B198" s="12"/>
      <c r="C198" s="11"/>
      <c r="D198" s="11"/>
      <c r="E198" s="11"/>
      <c r="F198" s="13"/>
      <c r="G198" s="14"/>
      <c r="H198" s="14"/>
      <c r="I198" s="15"/>
      <c r="J198" s="11"/>
      <c r="K198" s="11"/>
      <c r="L198" s="14"/>
      <c r="M198" s="14"/>
      <c r="N198" s="16"/>
      <c r="O198" s="14"/>
      <c r="P198" s="16"/>
      <c r="Q198" s="16"/>
      <c r="R198" s="14"/>
      <c r="S198" s="16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1"/>
      <c r="CB198" s="11"/>
      <c r="CC198" s="11"/>
      <c r="CD198" s="11"/>
      <c r="CE198" s="11"/>
    </row>
    <row r="199" spans="1:83" ht="14.4" x14ac:dyDescent="0.3">
      <c r="A199" s="11"/>
      <c r="B199" s="12"/>
      <c r="C199" s="11"/>
      <c r="D199" s="11"/>
      <c r="E199" s="11"/>
      <c r="F199" s="13"/>
      <c r="G199" s="14"/>
      <c r="H199" s="14"/>
      <c r="I199" s="15"/>
      <c r="J199" s="11"/>
      <c r="K199" s="11"/>
      <c r="L199" s="14"/>
      <c r="M199" s="14"/>
      <c r="N199" s="16"/>
      <c r="O199" s="14"/>
      <c r="P199" s="16"/>
      <c r="Q199" s="16"/>
      <c r="R199" s="14"/>
      <c r="S199" s="16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1"/>
      <c r="CB199" s="11"/>
      <c r="CC199" s="11"/>
      <c r="CD199" s="11"/>
      <c r="CE199" s="11"/>
    </row>
    <row r="200" spans="1:83" ht="14.4" x14ac:dyDescent="0.3">
      <c r="A200" s="11"/>
      <c r="B200" s="12"/>
      <c r="C200" s="11"/>
      <c r="D200" s="11"/>
      <c r="E200" s="11"/>
      <c r="F200" s="13"/>
      <c r="G200" s="14"/>
      <c r="H200" s="14"/>
      <c r="I200" s="15"/>
      <c r="J200" s="11"/>
      <c r="K200" s="11"/>
      <c r="L200" s="14"/>
      <c r="M200" s="14"/>
      <c r="N200" s="16"/>
      <c r="O200" s="14"/>
      <c r="P200" s="16"/>
      <c r="Q200" s="16"/>
      <c r="R200" s="14"/>
      <c r="S200" s="16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</row>
    <row r="201" spans="1:83" ht="14.4" x14ac:dyDescent="0.3">
      <c r="A201" s="11"/>
      <c r="B201" s="12"/>
      <c r="C201" s="11"/>
      <c r="D201" s="11"/>
      <c r="E201" s="11"/>
      <c r="F201" s="13"/>
      <c r="G201" s="14"/>
      <c r="H201" s="14"/>
      <c r="I201" s="15"/>
      <c r="J201" s="11"/>
      <c r="K201" s="11"/>
      <c r="L201" s="14"/>
      <c r="M201" s="14"/>
      <c r="N201" s="16"/>
      <c r="O201" s="14"/>
      <c r="P201" s="16"/>
      <c r="Q201" s="16"/>
      <c r="R201" s="14"/>
      <c r="S201" s="16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1"/>
      <c r="CA201" s="11"/>
      <c r="CB201" s="11"/>
      <c r="CC201" s="11"/>
      <c r="CD201" s="11"/>
      <c r="CE201" s="11"/>
    </row>
    <row r="202" spans="1:83" ht="14.4" x14ac:dyDescent="0.3">
      <c r="A202" s="11"/>
      <c r="B202" s="12"/>
      <c r="C202" s="11"/>
      <c r="D202" s="11"/>
      <c r="E202" s="11"/>
      <c r="F202" s="13"/>
      <c r="G202" s="14"/>
      <c r="H202" s="14"/>
      <c r="I202" s="15"/>
      <c r="J202" s="11"/>
      <c r="K202" s="11"/>
      <c r="L202" s="14"/>
      <c r="M202" s="14"/>
      <c r="N202" s="16"/>
      <c r="O202" s="14"/>
      <c r="P202" s="16"/>
      <c r="Q202" s="16"/>
      <c r="R202" s="14"/>
      <c r="S202" s="16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1"/>
      <c r="CA202" s="11"/>
      <c r="CB202" s="11"/>
      <c r="CC202" s="11"/>
      <c r="CD202" s="11"/>
      <c r="CE202" s="11"/>
    </row>
    <row r="203" spans="1:83" ht="14.4" x14ac:dyDescent="0.3">
      <c r="A203" s="11"/>
      <c r="B203" s="12"/>
      <c r="C203" s="11"/>
      <c r="D203" s="11"/>
      <c r="E203" s="11"/>
      <c r="F203" s="13"/>
      <c r="G203" s="14"/>
      <c r="H203" s="14"/>
      <c r="I203" s="15"/>
      <c r="J203" s="11"/>
      <c r="K203" s="11"/>
      <c r="L203" s="14"/>
      <c r="M203" s="14"/>
      <c r="N203" s="16"/>
      <c r="O203" s="14"/>
      <c r="P203" s="16"/>
      <c r="Q203" s="16"/>
      <c r="R203" s="14"/>
      <c r="S203" s="16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1"/>
      <c r="CD203" s="11"/>
      <c r="CE203" s="11"/>
    </row>
    <row r="204" spans="1:83" ht="14.4" x14ac:dyDescent="0.3">
      <c r="A204" s="11"/>
      <c r="B204" s="12"/>
      <c r="C204" s="11"/>
      <c r="D204" s="11"/>
      <c r="E204" s="11"/>
      <c r="F204" s="13"/>
      <c r="G204" s="14"/>
      <c r="H204" s="14"/>
      <c r="I204" s="15"/>
      <c r="J204" s="11"/>
      <c r="K204" s="11"/>
      <c r="L204" s="14"/>
      <c r="M204" s="14"/>
      <c r="N204" s="16"/>
      <c r="O204" s="14"/>
      <c r="P204" s="16"/>
      <c r="Q204" s="16"/>
      <c r="R204" s="14"/>
      <c r="S204" s="16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1"/>
      <c r="CB204" s="11"/>
      <c r="CC204" s="11"/>
      <c r="CD204" s="11"/>
      <c r="CE204" s="11"/>
    </row>
    <row r="205" spans="1:83" ht="14.4" x14ac:dyDescent="0.3">
      <c r="A205" s="11"/>
      <c r="B205" s="12"/>
      <c r="C205" s="11"/>
      <c r="D205" s="11"/>
      <c r="E205" s="11"/>
      <c r="F205" s="13"/>
      <c r="G205" s="14"/>
      <c r="H205" s="14"/>
      <c r="I205" s="15"/>
      <c r="J205" s="11"/>
      <c r="K205" s="11"/>
      <c r="L205" s="14"/>
      <c r="M205" s="14"/>
      <c r="N205" s="16"/>
      <c r="O205" s="14"/>
      <c r="P205" s="16"/>
      <c r="Q205" s="16"/>
      <c r="R205" s="14"/>
      <c r="S205" s="16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1"/>
      <c r="CA205" s="11"/>
      <c r="CB205" s="11"/>
      <c r="CC205" s="11"/>
      <c r="CD205" s="11"/>
      <c r="CE205" s="11"/>
    </row>
    <row r="206" spans="1:83" ht="14.4" x14ac:dyDescent="0.3">
      <c r="A206" s="11"/>
      <c r="B206" s="12"/>
      <c r="C206" s="11"/>
      <c r="D206" s="11"/>
      <c r="E206" s="11"/>
      <c r="F206" s="13"/>
      <c r="G206" s="14"/>
      <c r="H206" s="14"/>
      <c r="I206" s="15"/>
      <c r="J206" s="11"/>
      <c r="K206" s="11"/>
      <c r="L206" s="14"/>
      <c r="M206" s="14"/>
      <c r="N206" s="16"/>
      <c r="O206" s="14"/>
      <c r="P206" s="16"/>
      <c r="Q206" s="16"/>
      <c r="R206" s="14"/>
      <c r="S206" s="16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  <c r="BU206" s="11"/>
      <c r="BV206" s="11"/>
      <c r="BW206" s="11"/>
      <c r="BX206" s="11"/>
      <c r="BY206" s="11"/>
      <c r="BZ206" s="11"/>
      <c r="CA206" s="11"/>
      <c r="CB206" s="11"/>
      <c r="CC206" s="11"/>
      <c r="CD206" s="11"/>
      <c r="CE206" s="11"/>
    </row>
    <row r="207" spans="1:83" ht="14.4" x14ac:dyDescent="0.3">
      <c r="A207" s="11"/>
      <c r="B207" s="12"/>
      <c r="C207" s="11"/>
      <c r="D207" s="11"/>
      <c r="E207" s="11"/>
      <c r="F207" s="13"/>
      <c r="G207" s="14"/>
      <c r="H207" s="14"/>
      <c r="I207" s="15"/>
      <c r="J207" s="11"/>
      <c r="K207" s="11"/>
      <c r="L207" s="14"/>
      <c r="M207" s="14"/>
      <c r="N207" s="16"/>
      <c r="O207" s="14"/>
      <c r="P207" s="16"/>
      <c r="Q207" s="16"/>
      <c r="R207" s="14"/>
      <c r="S207" s="16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  <c r="BX207" s="11"/>
      <c r="BY207" s="11"/>
      <c r="BZ207" s="11"/>
      <c r="CA207" s="11"/>
      <c r="CB207" s="11"/>
      <c r="CC207" s="11"/>
      <c r="CD207" s="11"/>
      <c r="CE207" s="11"/>
    </row>
    <row r="208" spans="1:83" ht="14.4" x14ac:dyDescent="0.3">
      <c r="A208" s="11"/>
      <c r="B208" s="12"/>
      <c r="C208" s="11"/>
      <c r="D208" s="11"/>
      <c r="E208" s="11"/>
      <c r="F208" s="13"/>
      <c r="G208" s="14"/>
      <c r="H208" s="14"/>
      <c r="I208" s="15"/>
      <c r="J208" s="11"/>
      <c r="K208" s="11"/>
      <c r="L208" s="14"/>
      <c r="M208" s="14"/>
      <c r="N208" s="16"/>
      <c r="O208" s="14"/>
      <c r="P208" s="16"/>
      <c r="Q208" s="16"/>
      <c r="R208" s="14"/>
      <c r="S208" s="16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  <c r="BX208" s="11"/>
      <c r="BY208" s="11"/>
      <c r="BZ208" s="11"/>
      <c r="CA208" s="11"/>
      <c r="CB208" s="11"/>
      <c r="CC208" s="11"/>
      <c r="CD208" s="11"/>
      <c r="CE208" s="11"/>
    </row>
    <row r="209" spans="1:83" ht="14.4" x14ac:dyDescent="0.3">
      <c r="A209" s="11"/>
      <c r="B209" s="12"/>
      <c r="C209" s="11"/>
      <c r="D209" s="11"/>
      <c r="E209" s="11"/>
      <c r="F209" s="13"/>
      <c r="G209" s="14"/>
      <c r="H209" s="14"/>
      <c r="I209" s="15"/>
      <c r="J209" s="11"/>
      <c r="K209" s="11"/>
      <c r="L209" s="14"/>
      <c r="M209" s="14"/>
      <c r="N209" s="16"/>
      <c r="O209" s="14"/>
      <c r="P209" s="16"/>
      <c r="Q209" s="16"/>
      <c r="R209" s="14"/>
      <c r="S209" s="16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  <c r="CA209" s="11"/>
      <c r="CB209" s="11"/>
      <c r="CC209" s="11"/>
      <c r="CD209" s="11"/>
      <c r="CE209" s="11"/>
    </row>
    <row r="210" spans="1:83" ht="14.4" x14ac:dyDescent="0.3">
      <c r="A210" s="11"/>
      <c r="B210" s="12"/>
      <c r="C210" s="11"/>
      <c r="D210" s="11"/>
      <c r="E210" s="11"/>
      <c r="F210" s="13"/>
      <c r="G210" s="14"/>
      <c r="H210" s="14"/>
      <c r="I210" s="15"/>
      <c r="J210" s="11"/>
      <c r="K210" s="11"/>
      <c r="L210" s="14"/>
      <c r="M210" s="14"/>
      <c r="N210" s="16"/>
      <c r="O210" s="14"/>
      <c r="P210" s="16"/>
      <c r="Q210" s="16"/>
      <c r="R210" s="14"/>
      <c r="S210" s="16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  <c r="CC210" s="11"/>
      <c r="CD210" s="11"/>
      <c r="CE210" s="11"/>
    </row>
    <row r="211" spans="1:83" ht="14.4" x14ac:dyDescent="0.3">
      <c r="A211" s="11"/>
      <c r="B211" s="12"/>
      <c r="C211" s="11"/>
      <c r="D211" s="11"/>
      <c r="E211" s="11"/>
      <c r="F211" s="13"/>
      <c r="G211" s="14"/>
      <c r="H211" s="14"/>
      <c r="I211" s="15"/>
      <c r="J211" s="11"/>
      <c r="K211" s="11"/>
      <c r="L211" s="14"/>
      <c r="M211" s="14"/>
      <c r="N211" s="16"/>
      <c r="O211" s="14"/>
      <c r="P211" s="16"/>
      <c r="Q211" s="16"/>
      <c r="R211" s="14"/>
      <c r="S211" s="16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1"/>
      <c r="CB211" s="11"/>
      <c r="CC211" s="11"/>
      <c r="CD211" s="11"/>
      <c r="CE211" s="11"/>
    </row>
    <row r="212" spans="1:83" ht="14.4" x14ac:dyDescent="0.3">
      <c r="A212" s="11"/>
      <c r="B212" s="12"/>
      <c r="C212" s="11"/>
      <c r="D212" s="11"/>
      <c r="E212" s="11"/>
      <c r="F212" s="13"/>
      <c r="G212" s="14"/>
      <c r="H212" s="14"/>
      <c r="I212" s="15"/>
      <c r="J212" s="11"/>
      <c r="K212" s="11"/>
      <c r="L212" s="14"/>
      <c r="M212" s="14"/>
      <c r="N212" s="16"/>
      <c r="O212" s="14"/>
      <c r="P212" s="16"/>
      <c r="Q212" s="16"/>
      <c r="R212" s="14"/>
      <c r="S212" s="16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  <c r="BZ212" s="11"/>
      <c r="CA212" s="11"/>
      <c r="CB212" s="11"/>
      <c r="CC212" s="11"/>
      <c r="CD212" s="11"/>
      <c r="CE212" s="11"/>
    </row>
    <row r="213" spans="1:83" ht="14.4" x14ac:dyDescent="0.3">
      <c r="A213" s="11"/>
      <c r="B213" s="12"/>
      <c r="C213" s="11"/>
      <c r="D213" s="11"/>
      <c r="E213" s="11"/>
      <c r="F213" s="13"/>
      <c r="G213" s="14"/>
      <c r="H213" s="14"/>
      <c r="I213" s="15"/>
      <c r="J213" s="11"/>
      <c r="K213" s="11"/>
      <c r="L213" s="14"/>
      <c r="M213" s="14"/>
      <c r="N213" s="16"/>
      <c r="O213" s="14"/>
      <c r="P213" s="16"/>
      <c r="Q213" s="16"/>
      <c r="R213" s="14"/>
      <c r="S213" s="16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1"/>
      <c r="BN213" s="11"/>
      <c r="BO213" s="11"/>
      <c r="BP213" s="11"/>
      <c r="BQ213" s="11"/>
      <c r="BR213" s="11"/>
      <c r="BS213" s="11"/>
      <c r="BT213" s="11"/>
      <c r="BU213" s="11"/>
      <c r="BV213" s="11"/>
      <c r="BW213" s="11"/>
      <c r="BX213" s="11"/>
      <c r="BY213" s="11"/>
      <c r="BZ213" s="11"/>
      <c r="CA213" s="11"/>
      <c r="CB213" s="11"/>
      <c r="CC213" s="11"/>
      <c r="CD213" s="11"/>
      <c r="CE213" s="11"/>
    </row>
    <row r="214" spans="1:83" ht="14.4" x14ac:dyDescent="0.3">
      <c r="A214" s="11"/>
      <c r="B214" s="12"/>
      <c r="C214" s="11"/>
      <c r="D214" s="11"/>
      <c r="E214" s="11"/>
      <c r="F214" s="13"/>
      <c r="G214" s="14"/>
      <c r="H214" s="14"/>
      <c r="I214" s="15"/>
      <c r="J214" s="11"/>
      <c r="K214" s="11"/>
      <c r="L214" s="14"/>
      <c r="M214" s="14"/>
      <c r="N214" s="16"/>
      <c r="O214" s="14"/>
      <c r="P214" s="16"/>
      <c r="Q214" s="16"/>
      <c r="R214" s="14"/>
      <c r="S214" s="16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1"/>
      <c r="CB214" s="11"/>
      <c r="CC214" s="11"/>
      <c r="CD214" s="11"/>
      <c r="CE214" s="11"/>
    </row>
    <row r="215" spans="1:83" ht="14.4" x14ac:dyDescent="0.3">
      <c r="A215" s="11"/>
      <c r="B215" s="12"/>
      <c r="C215" s="11"/>
      <c r="D215" s="11"/>
      <c r="E215" s="11"/>
      <c r="F215" s="13"/>
      <c r="G215" s="14"/>
      <c r="H215" s="14"/>
      <c r="I215" s="15"/>
      <c r="J215" s="11"/>
      <c r="K215" s="11"/>
      <c r="L215" s="14"/>
      <c r="M215" s="14"/>
      <c r="N215" s="16"/>
      <c r="O215" s="14"/>
      <c r="P215" s="16"/>
      <c r="Q215" s="16"/>
      <c r="R215" s="14"/>
      <c r="S215" s="16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1"/>
      <c r="BN215" s="11"/>
      <c r="BO215" s="11"/>
      <c r="BP215" s="11"/>
      <c r="BQ215" s="11"/>
      <c r="BR215" s="11"/>
      <c r="BS215" s="11"/>
      <c r="BT215" s="11"/>
      <c r="BU215" s="11"/>
      <c r="BV215" s="11"/>
      <c r="BW215" s="11"/>
      <c r="BX215" s="11"/>
      <c r="BY215" s="11"/>
      <c r="BZ215" s="11"/>
      <c r="CA215" s="11"/>
      <c r="CB215" s="11"/>
      <c r="CC215" s="11"/>
      <c r="CD215" s="11"/>
      <c r="CE215" s="11"/>
    </row>
    <row r="216" spans="1:83" ht="14.4" x14ac:dyDescent="0.3">
      <c r="A216" s="11"/>
      <c r="B216" s="12"/>
      <c r="C216" s="11"/>
      <c r="D216" s="11"/>
      <c r="E216" s="11"/>
      <c r="F216" s="13"/>
      <c r="G216" s="14"/>
      <c r="H216" s="14"/>
      <c r="I216" s="15"/>
      <c r="J216" s="11"/>
      <c r="K216" s="11"/>
      <c r="L216" s="14"/>
      <c r="M216" s="14"/>
      <c r="N216" s="16"/>
      <c r="O216" s="14"/>
      <c r="P216" s="16"/>
      <c r="Q216" s="16"/>
      <c r="R216" s="14"/>
      <c r="S216" s="16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  <c r="BU216" s="11"/>
      <c r="BV216" s="11"/>
      <c r="BW216" s="11"/>
      <c r="BX216" s="11"/>
      <c r="BY216" s="11"/>
      <c r="BZ216" s="11"/>
      <c r="CA216" s="11"/>
      <c r="CB216" s="11"/>
      <c r="CC216" s="11"/>
      <c r="CD216" s="11"/>
      <c r="CE216" s="11"/>
    </row>
    <row r="217" spans="1:83" ht="14.4" x14ac:dyDescent="0.3">
      <c r="A217" s="11"/>
      <c r="B217" s="12"/>
      <c r="C217" s="11"/>
      <c r="D217" s="11"/>
      <c r="E217" s="11"/>
      <c r="F217" s="13"/>
      <c r="G217" s="14"/>
      <c r="H217" s="14"/>
      <c r="I217" s="15"/>
      <c r="J217" s="11"/>
      <c r="K217" s="11"/>
      <c r="L217" s="14"/>
      <c r="M217" s="14"/>
      <c r="N217" s="16"/>
      <c r="O217" s="14"/>
      <c r="P217" s="16"/>
      <c r="Q217" s="16"/>
      <c r="R217" s="14"/>
      <c r="S217" s="16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1"/>
      <c r="BN217" s="11"/>
      <c r="BO217" s="11"/>
      <c r="BP217" s="11"/>
      <c r="BQ217" s="11"/>
      <c r="BR217" s="11"/>
      <c r="BS217" s="11"/>
      <c r="BT217" s="11"/>
      <c r="BU217" s="11"/>
      <c r="BV217" s="11"/>
      <c r="BW217" s="11"/>
      <c r="BX217" s="11"/>
      <c r="BY217" s="11"/>
      <c r="BZ217" s="11"/>
      <c r="CA217" s="11"/>
      <c r="CB217" s="11"/>
      <c r="CC217" s="11"/>
      <c r="CD217" s="11"/>
      <c r="CE217" s="11"/>
    </row>
    <row r="218" spans="1:83" ht="14.4" x14ac:dyDescent="0.3">
      <c r="A218" s="11"/>
      <c r="B218" s="12"/>
      <c r="C218" s="11"/>
      <c r="D218" s="11"/>
      <c r="E218" s="11"/>
      <c r="F218" s="13"/>
      <c r="G218" s="14"/>
      <c r="H218" s="14"/>
      <c r="I218" s="15"/>
      <c r="J218" s="11"/>
      <c r="K218" s="11"/>
      <c r="L218" s="14"/>
      <c r="M218" s="14"/>
      <c r="N218" s="16"/>
      <c r="O218" s="14"/>
      <c r="P218" s="16"/>
      <c r="Q218" s="16"/>
      <c r="R218" s="14"/>
      <c r="S218" s="16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1"/>
      <c r="BN218" s="11"/>
      <c r="BO218" s="11"/>
      <c r="BP218" s="11"/>
      <c r="BQ218" s="11"/>
      <c r="BR218" s="11"/>
      <c r="BS218" s="11"/>
      <c r="BT218" s="11"/>
      <c r="BU218" s="11"/>
      <c r="BV218" s="11"/>
      <c r="BW218" s="11"/>
      <c r="BX218" s="11"/>
      <c r="BY218" s="11"/>
      <c r="BZ218" s="11"/>
      <c r="CA218" s="11"/>
      <c r="CB218" s="11"/>
      <c r="CC218" s="11"/>
      <c r="CD218" s="11"/>
      <c r="CE218" s="11"/>
    </row>
    <row r="219" spans="1:83" ht="14.4" x14ac:dyDescent="0.3">
      <c r="A219" s="11"/>
      <c r="B219" s="12"/>
      <c r="C219" s="11"/>
      <c r="D219" s="11"/>
      <c r="E219" s="11"/>
      <c r="F219" s="13"/>
      <c r="G219" s="14"/>
      <c r="H219" s="14"/>
      <c r="I219" s="15"/>
      <c r="J219" s="11"/>
      <c r="K219" s="11"/>
      <c r="L219" s="14"/>
      <c r="M219" s="14"/>
      <c r="N219" s="16"/>
      <c r="O219" s="14"/>
      <c r="P219" s="16"/>
      <c r="Q219" s="16"/>
      <c r="R219" s="14"/>
      <c r="S219" s="16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1"/>
      <c r="BN219" s="11"/>
      <c r="BO219" s="11"/>
      <c r="BP219" s="11"/>
      <c r="BQ219" s="11"/>
      <c r="BR219" s="11"/>
      <c r="BS219" s="11"/>
      <c r="BT219" s="11"/>
      <c r="BU219" s="11"/>
      <c r="BV219" s="11"/>
      <c r="BW219" s="11"/>
      <c r="BX219" s="11"/>
      <c r="BY219" s="11"/>
      <c r="BZ219" s="11"/>
      <c r="CA219" s="11"/>
      <c r="CB219" s="11"/>
      <c r="CC219" s="11"/>
      <c r="CD219" s="11"/>
      <c r="CE219" s="11"/>
    </row>
    <row r="220" spans="1:83" ht="14.4" x14ac:dyDescent="0.3">
      <c r="A220" s="11"/>
      <c r="B220" s="12"/>
      <c r="C220" s="11"/>
      <c r="D220" s="11"/>
      <c r="E220" s="11"/>
      <c r="F220" s="13"/>
      <c r="G220" s="14"/>
      <c r="H220" s="14"/>
      <c r="I220" s="15"/>
      <c r="J220" s="11"/>
      <c r="K220" s="11"/>
      <c r="L220" s="14"/>
      <c r="M220" s="14"/>
      <c r="N220" s="16"/>
      <c r="O220" s="14"/>
      <c r="P220" s="16"/>
      <c r="Q220" s="16"/>
      <c r="R220" s="14"/>
      <c r="S220" s="16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1"/>
      <c r="BN220" s="11"/>
      <c r="BO220" s="11"/>
      <c r="BP220" s="11"/>
      <c r="BQ220" s="11"/>
      <c r="BR220" s="11"/>
      <c r="BS220" s="11"/>
      <c r="BT220" s="11"/>
      <c r="BU220" s="11"/>
      <c r="BV220" s="11"/>
      <c r="BW220" s="11"/>
      <c r="BX220" s="11"/>
      <c r="BY220" s="11"/>
      <c r="BZ220" s="11"/>
      <c r="CA220" s="11"/>
      <c r="CB220" s="11"/>
      <c r="CC220" s="11"/>
      <c r="CD220" s="11"/>
      <c r="CE220" s="11"/>
    </row>
    <row r="221" spans="1:83" ht="14.4" x14ac:dyDescent="0.3">
      <c r="A221" s="11"/>
      <c r="B221" s="12"/>
      <c r="C221" s="11"/>
      <c r="D221" s="11"/>
      <c r="E221" s="11"/>
      <c r="F221" s="13"/>
      <c r="G221" s="14"/>
      <c r="H221" s="14"/>
      <c r="I221" s="15"/>
      <c r="J221" s="11"/>
      <c r="K221" s="11"/>
      <c r="L221" s="14"/>
      <c r="M221" s="14"/>
      <c r="N221" s="16"/>
      <c r="O221" s="14"/>
      <c r="P221" s="16"/>
      <c r="Q221" s="16"/>
      <c r="R221" s="14"/>
      <c r="S221" s="16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1"/>
      <c r="BN221" s="11"/>
      <c r="BO221" s="11"/>
      <c r="BP221" s="11"/>
      <c r="BQ221" s="11"/>
      <c r="BR221" s="11"/>
      <c r="BS221" s="11"/>
      <c r="BT221" s="11"/>
      <c r="BU221" s="11"/>
      <c r="BV221" s="11"/>
      <c r="BW221" s="11"/>
      <c r="BX221" s="11"/>
      <c r="BY221" s="11"/>
      <c r="BZ221" s="11"/>
      <c r="CA221" s="11"/>
      <c r="CB221" s="11"/>
      <c r="CC221" s="11"/>
      <c r="CD221" s="11"/>
      <c r="CE221" s="11"/>
    </row>
    <row r="222" spans="1:83" ht="14.4" x14ac:dyDescent="0.3">
      <c r="A222" s="11"/>
      <c r="B222" s="12"/>
      <c r="C222" s="11"/>
      <c r="D222" s="11"/>
      <c r="E222" s="11"/>
      <c r="F222" s="13"/>
      <c r="G222" s="14"/>
      <c r="H222" s="14"/>
      <c r="I222" s="15"/>
      <c r="J222" s="11"/>
      <c r="K222" s="11"/>
      <c r="L222" s="14"/>
      <c r="M222" s="14"/>
      <c r="N222" s="16"/>
      <c r="O222" s="14"/>
      <c r="P222" s="16"/>
      <c r="Q222" s="16"/>
      <c r="R222" s="14"/>
      <c r="S222" s="16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1"/>
      <c r="BN222" s="11"/>
      <c r="BO222" s="11"/>
      <c r="BP222" s="11"/>
      <c r="BQ222" s="11"/>
      <c r="BR222" s="11"/>
      <c r="BS222" s="11"/>
      <c r="BT222" s="11"/>
      <c r="BU222" s="11"/>
      <c r="BV222" s="11"/>
      <c r="BW222" s="11"/>
      <c r="BX222" s="11"/>
      <c r="BY222" s="11"/>
      <c r="BZ222" s="11"/>
      <c r="CA222" s="11"/>
      <c r="CB222" s="11"/>
      <c r="CC222" s="11"/>
      <c r="CD222" s="11"/>
      <c r="CE222" s="11"/>
    </row>
    <row r="223" spans="1:83" ht="14.4" x14ac:dyDescent="0.3">
      <c r="A223" s="11"/>
      <c r="B223" s="12"/>
      <c r="C223" s="11"/>
      <c r="D223" s="11"/>
      <c r="E223" s="11"/>
      <c r="F223" s="13"/>
      <c r="G223" s="14"/>
      <c r="H223" s="14"/>
      <c r="I223" s="15"/>
      <c r="J223" s="11"/>
      <c r="K223" s="11"/>
      <c r="L223" s="14"/>
      <c r="M223" s="14"/>
      <c r="N223" s="16"/>
      <c r="O223" s="14"/>
      <c r="P223" s="16"/>
      <c r="Q223" s="16"/>
      <c r="R223" s="14"/>
      <c r="S223" s="16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1"/>
      <c r="BN223" s="11"/>
      <c r="BO223" s="11"/>
      <c r="BP223" s="11"/>
      <c r="BQ223" s="11"/>
      <c r="BR223" s="11"/>
      <c r="BS223" s="11"/>
      <c r="BT223" s="11"/>
      <c r="BU223" s="11"/>
      <c r="BV223" s="11"/>
      <c r="BW223" s="11"/>
      <c r="BX223" s="11"/>
      <c r="BY223" s="11"/>
      <c r="BZ223" s="11"/>
      <c r="CA223" s="11"/>
      <c r="CB223" s="11"/>
      <c r="CC223" s="11"/>
      <c r="CD223" s="11"/>
      <c r="CE223" s="11"/>
    </row>
    <row r="224" spans="1:83" ht="14.4" x14ac:dyDescent="0.3">
      <c r="A224" s="11"/>
      <c r="B224" s="12"/>
      <c r="C224" s="11"/>
      <c r="D224" s="11"/>
      <c r="E224" s="11"/>
      <c r="F224" s="13"/>
      <c r="G224" s="14"/>
      <c r="H224" s="14"/>
      <c r="I224" s="15"/>
      <c r="J224" s="11"/>
      <c r="K224" s="11"/>
      <c r="L224" s="14"/>
      <c r="M224" s="14"/>
      <c r="N224" s="16"/>
      <c r="O224" s="14"/>
      <c r="P224" s="16"/>
      <c r="Q224" s="16"/>
      <c r="R224" s="14"/>
      <c r="S224" s="16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1"/>
      <c r="BN224" s="11"/>
      <c r="BO224" s="11"/>
      <c r="BP224" s="11"/>
      <c r="BQ224" s="11"/>
      <c r="BR224" s="11"/>
      <c r="BS224" s="11"/>
      <c r="BT224" s="11"/>
      <c r="BU224" s="11"/>
      <c r="BV224" s="11"/>
      <c r="BW224" s="11"/>
      <c r="BX224" s="11"/>
      <c r="BY224" s="11"/>
      <c r="BZ224" s="11"/>
      <c r="CA224" s="11"/>
      <c r="CB224" s="11"/>
      <c r="CC224" s="11"/>
      <c r="CD224" s="11"/>
      <c r="CE224" s="11"/>
    </row>
    <row r="225" spans="1:83" ht="14.4" x14ac:dyDescent="0.3">
      <c r="A225" s="11"/>
      <c r="B225" s="12"/>
      <c r="C225" s="11"/>
      <c r="D225" s="11"/>
      <c r="E225" s="11"/>
      <c r="F225" s="13"/>
      <c r="G225" s="14"/>
      <c r="H225" s="14"/>
      <c r="I225" s="15"/>
      <c r="J225" s="11"/>
      <c r="K225" s="11"/>
      <c r="L225" s="14"/>
      <c r="M225" s="14"/>
      <c r="N225" s="16"/>
      <c r="O225" s="14"/>
      <c r="P225" s="16"/>
      <c r="Q225" s="16"/>
      <c r="R225" s="14"/>
      <c r="S225" s="16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  <c r="BU225" s="11"/>
      <c r="BV225" s="11"/>
      <c r="BW225" s="11"/>
      <c r="BX225" s="11"/>
      <c r="BY225" s="11"/>
      <c r="BZ225" s="11"/>
      <c r="CA225" s="11"/>
      <c r="CB225" s="11"/>
      <c r="CC225" s="11"/>
      <c r="CD225" s="11"/>
      <c r="CE225" s="11"/>
    </row>
    <row r="226" spans="1:83" ht="14.4" x14ac:dyDescent="0.3">
      <c r="A226" s="11"/>
      <c r="B226" s="12"/>
      <c r="C226" s="11"/>
      <c r="D226" s="11"/>
      <c r="E226" s="11"/>
      <c r="F226" s="13"/>
      <c r="G226" s="14"/>
      <c r="H226" s="14"/>
      <c r="I226" s="15"/>
      <c r="J226" s="11"/>
      <c r="K226" s="11"/>
      <c r="L226" s="14"/>
      <c r="M226" s="14"/>
      <c r="N226" s="16"/>
      <c r="O226" s="14"/>
      <c r="P226" s="16"/>
      <c r="Q226" s="16"/>
      <c r="R226" s="14"/>
      <c r="S226" s="16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  <c r="BR226" s="11"/>
      <c r="BS226" s="11"/>
      <c r="BT226" s="11"/>
      <c r="BU226" s="11"/>
      <c r="BV226" s="11"/>
      <c r="BW226" s="11"/>
      <c r="BX226" s="11"/>
      <c r="BY226" s="11"/>
      <c r="BZ226" s="11"/>
      <c r="CA226" s="11"/>
      <c r="CB226" s="11"/>
      <c r="CC226" s="11"/>
      <c r="CD226" s="11"/>
      <c r="CE226" s="11"/>
    </row>
    <row r="227" spans="1:83" ht="14.4" x14ac:dyDescent="0.3">
      <c r="A227" s="11"/>
      <c r="B227" s="12"/>
      <c r="C227" s="11"/>
      <c r="D227" s="11"/>
      <c r="E227" s="11"/>
      <c r="F227" s="13"/>
      <c r="G227" s="14"/>
      <c r="H227" s="14"/>
      <c r="I227" s="15"/>
      <c r="J227" s="11"/>
      <c r="K227" s="11"/>
      <c r="L227" s="14"/>
      <c r="M227" s="14"/>
      <c r="N227" s="16"/>
      <c r="O227" s="14"/>
      <c r="P227" s="16"/>
      <c r="Q227" s="16"/>
      <c r="R227" s="14"/>
      <c r="S227" s="16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1"/>
      <c r="BN227" s="11"/>
      <c r="BO227" s="11"/>
      <c r="BP227" s="11"/>
      <c r="BQ227" s="11"/>
      <c r="BR227" s="11"/>
      <c r="BS227" s="11"/>
      <c r="BT227" s="11"/>
      <c r="BU227" s="11"/>
      <c r="BV227" s="11"/>
      <c r="BW227" s="11"/>
      <c r="BX227" s="11"/>
      <c r="BY227" s="11"/>
      <c r="BZ227" s="11"/>
      <c r="CA227" s="11"/>
      <c r="CB227" s="11"/>
      <c r="CC227" s="11"/>
      <c r="CD227" s="11"/>
      <c r="CE227" s="11"/>
    </row>
    <row r="228" spans="1:83" ht="14.4" x14ac:dyDescent="0.3">
      <c r="A228" s="11"/>
      <c r="B228" s="12"/>
      <c r="C228" s="11"/>
      <c r="D228" s="11"/>
      <c r="E228" s="11"/>
      <c r="F228" s="13"/>
      <c r="G228" s="14"/>
      <c r="H228" s="14"/>
      <c r="I228" s="15"/>
      <c r="J228" s="11"/>
      <c r="K228" s="11"/>
      <c r="L228" s="14"/>
      <c r="M228" s="14"/>
      <c r="N228" s="16"/>
      <c r="O228" s="14"/>
      <c r="P228" s="16"/>
      <c r="Q228" s="16"/>
      <c r="R228" s="14"/>
      <c r="S228" s="16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1"/>
      <c r="BN228" s="11"/>
      <c r="BO228" s="11"/>
      <c r="BP228" s="11"/>
      <c r="BQ228" s="11"/>
      <c r="BR228" s="11"/>
      <c r="BS228" s="11"/>
      <c r="BT228" s="11"/>
      <c r="BU228" s="11"/>
      <c r="BV228" s="11"/>
      <c r="BW228" s="11"/>
      <c r="BX228" s="11"/>
      <c r="BY228" s="11"/>
      <c r="BZ228" s="11"/>
      <c r="CA228" s="11"/>
      <c r="CB228" s="11"/>
      <c r="CC228" s="11"/>
      <c r="CD228" s="11"/>
      <c r="CE228" s="11"/>
    </row>
    <row r="229" spans="1:83" ht="14.4" x14ac:dyDescent="0.3">
      <c r="A229" s="11"/>
      <c r="B229" s="12"/>
      <c r="C229" s="11"/>
      <c r="D229" s="11"/>
      <c r="E229" s="11"/>
      <c r="F229" s="13"/>
      <c r="G229" s="14"/>
      <c r="H229" s="14"/>
      <c r="I229" s="15"/>
      <c r="J229" s="11"/>
      <c r="K229" s="11"/>
      <c r="L229" s="14"/>
      <c r="M229" s="14"/>
      <c r="N229" s="16"/>
      <c r="O229" s="14"/>
      <c r="P229" s="16"/>
      <c r="Q229" s="16"/>
      <c r="R229" s="14"/>
      <c r="S229" s="16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1"/>
      <c r="BN229" s="11"/>
      <c r="BO229" s="11"/>
      <c r="BP229" s="11"/>
      <c r="BQ229" s="11"/>
      <c r="BR229" s="11"/>
      <c r="BS229" s="11"/>
      <c r="BT229" s="11"/>
      <c r="BU229" s="11"/>
      <c r="BV229" s="11"/>
      <c r="BW229" s="11"/>
      <c r="BX229" s="11"/>
      <c r="BY229" s="11"/>
      <c r="BZ229" s="11"/>
      <c r="CA229" s="11"/>
      <c r="CB229" s="11"/>
      <c r="CC229" s="11"/>
      <c r="CD229" s="11"/>
      <c r="CE229" s="11"/>
    </row>
    <row r="230" spans="1:83" ht="14.4" x14ac:dyDescent="0.3">
      <c r="A230" s="11"/>
      <c r="B230" s="12"/>
      <c r="C230" s="11"/>
      <c r="D230" s="11"/>
      <c r="E230" s="11"/>
      <c r="F230" s="13"/>
      <c r="G230" s="14"/>
      <c r="H230" s="14"/>
      <c r="I230" s="15"/>
      <c r="J230" s="11"/>
      <c r="K230" s="11"/>
      <c r="L230" s="14"/>
      <c r="M230" s="14"/>
      <c r="N230" s="16"/>
      <c r="O230" s="14"/>
      <c r="P230" s="16"/>
      <c r="Q230" s="16"/>
      <c r="R230" s="14"/>
      <c r="S230" s="16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1"/>
      <c r="BN230" s="11"/>
      <c r="BO230" s="11"/>
      <c r="BP230" s="11"/>
      <c r="BQ230" s="11"/>
      <c r="BR230" s="11"/>
      <c r="BS230" s="11"/>
      <c r="BT230" s="11"/>
      <c r="BU230" s="11"/>
      <c r="BV230" s="11"/>
      <c r="BW230" s="11"/>
      <c r="BX230" s="11"/>
      <c r="BY230" s="11"/>
      <c r="BZ230" s="11"/>
      <c r="CA230" s="11"/>
      <c r="CB230" s="11"/>
      <c r="CC230" s="11"/>
      <c r="CD230" s="11"/>
      <c r="CE230" s="11"/>
    </row>
    <row r="231" spans="1:83" ht="14.4" x14ac:dyDescent="0.3">
      <c r="A231" s="11"/>
      <c r="B231" s="12"/>
      <c r="C231" s="11"/>
      <c r="D231" s="11"/>
      <c r="E231" s="11"/>
      <c r="F231" s="13"/>
      <c r="G231" s="14"/>
      <c r="H231" s="14"/>
      <c r="I231" s="15"/>
      <c r="J231" s="11"/>
      <c r="K231" s="11"/>
      <c r="L231" s="14"/>
      <c r="M231" s="14"/>
      <c r="N231" s="16"/>
      <c r="O231" s="14"/>
      <c r="P231" s="16"/>
      <c r="Q231" s="16"/>
      <c r="R231" s="14"/>
      <c r="S231" s="16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1"/>
      <c r="BN231" s="11"/>
      <c r="BO231" s="11"/>
      <c r="BP231" s="11"/>
      <c r="BQ231" s="11"/>
      <c r="BR231" s="11"/>
      <c r="BS231" s="11"/>
      <c r="BT231" s="11"/>
      <c r="BU231" s="11"/>
      <c r="BV231" s="11"/>
      <c r="BW231" s="11"/>
      <c r="BX231" s="11"/>
      <c r="BY231" s="11"/>
      <c r="BZ231" s="11"/>
      <c r="CA231" s="11"/>
      <c r="CB231" s="11"/>
      <c r="CC231" s="11"/>
      <c r="CD231" s="11"/>
      <c r="CE231" s="11"/>
    </row>
    <row r="232" spans="1:83" ht="14.4" x14ac:dyDescent="0.3">
      <c r="A232" s="11"/>
      <c r="B232" s="12"/>
      <c r="C232" s="11"/>
      <c r="D232" s="11"/>
      <c r="E232" s="11"/>
      <c r="F232" s="13"/>
      <c r="G232" s="14"/>
      <c r="H232" s="14"/>
      <c r="I232" s="15"/>
      <c r="J232" s="11"/>
      <c r="K232" s="11"/>
      <c r="L232" s="14"/>
      <c r="M232" s="14"/>
      <c r="N232" s="16"/>
      <c r="O232" s="14"/>
      <c r="P232" s="16"/>
      <c r="Q232" s="16"/>
      <c r="R232" s="14"/>
      <c r="S232" s="16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  <c r="BQ232" s="11"/>
      <c r="BR232" s="11"/>
      <c r="BS232" s="11"/>
      <c r="BT232" s="11"/>
      <c r="BU232" s="11"/>
      <c r="BV232" s="11"/>
      <c r="BW232" s="11"/>
      <c r="BX232" s="11"/>
      <c r="BY232" s="11"/>
      <c r="BZ232" s="11"/>
      <c r="CA232" s="11"/>
      <c r="CB232" s="11"/>
      <c r="CC232" s="11"/>
      <c r="CD232" s="11"/>
      <c r="CE232" s="11"/>
    </row>
    <row r="233" spans="1:83" ht="14.4" x14ac:dyDescent="0.3">
      <c r="A233" s="11"/>
      <c r="B233" s="12"/>
      <c r="C233" s="11"/>
      <c r="D233" s="11"/>
      <c r="E233" s="11"/>
      <c r="F233" s="13"/>
      <c r="G233" s="14"/>
      <c r="H233" s="14"/>
      <c r="I233" s="15"/>
      <c r="J233" s="11"/>
      <c r="K233" s="11"/>
      <c r="L233" s="14"/>
      <c r="M233" s="14"/>
      <c r="N233" s="16"/>
      <c r="O233" s="14"/>
      <c r="P233" s="16"/>
      <c r="Q233" s="16"/>
      <c r="R233" s="14"/>
      <c r="S233" s="16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1"/>
      <c r="BN233" s="11"/>
      <c r="BO233" s="11"/>
      <c r="BP233" s="11"/>
      <c r="BQ233" s="11"/>
      <c r="BR233" s="11"/>
      <c r="BS233" s="11"/>
      <c r="BT233" s="11"/>
      <c r="BU233" s="11"/>
      <c r="BV233" s="11"/>
      <c r="BW233" s="11"/>
      <c r="BX233" s="11"/>
      <c r="BY233" s="11"/>
      <c r="BZ233" s="11"/>
      <c r="CA233" s="11"/>
      <c r="CB233" s="11"/>
      <c r="CC233" s="11"/>
      <c r="CD233" s="11"/>
      <c r="CE233" s="11"/>
    </row>
    <row r="234" spans="1:83" ht="14.4" x14ac:dyDescent="0.3">
      <c r="A234" s="11"/>
      <c r="B234" s="12"/>
      <c r="C234" s="11"/>
      <c r="D234" s="11"/>
      <c r="E234" s="11"/>
      <c r="F234" s="13"/>
      <c r="G234" s="14"/>
      <c r="H234" s="14"/>
      <c r="I234" s="15"/>
      <c r="J234" s="11"/>
      <c r="K234" s="11"/>
      <c r="L234" s="14"/>
      <c r="M234" s="14"/>
      <c r="N234" s="16"/>
      <c r="O234" s="14"/>
      <c r="P234" s="16"/>
      <c r="Q234" s="16"/>
      <c r="R234" s="14"/>
      <c r="S234" s="16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1"/>
      <c r="BN234" s="11"/>
      <c r="BO234" s="11"/>
      <c r="BP234" s="11"/>
      <c r="BQ234" s="11"/>
      <c r="BR234" s="11"/>
      <c r="BS234" s="11"/>
      <c r="BT234" s="11"/>
      <c r="BU234" s="11"/>
      <c r="BV234" s="11"/>
      <c r="BW234" s="11"/>
      <c r="BX234" s="11"/>
      <c r="BY234" s="11"/>
      <c r="BZ234" s="11"/>
      <c r="CA234" s="11"/>
      <c r="CB234" s="11"/>
      <c r="CC234" s="11"/>
      <c r="CD234" s="11"/>
      <c r="CE234" s="11"/>
    </row>
    <row r="235" spans="1:83" ht="14.4" x14ac:dyDescent="0.3">
      <c r="A235" s="11"/>
      <c r="B235" s="12"/>
      <c r="C235" s="11"/>
      <c r="D235" s="11"/>
      <c r="E235" s="11"/>
      <c r="F235" s="13"/>
      <c r="G235" s="14"/>
      <c r="H235" s="14"/>
      <c r="I235" s="15"/>
      <c r="J235" s="11"/>
      <c r="K235" s="11"/>
      <c r="L235" s="14"/>
      <c r="M235" s="14"/>
      <c r="N235" s="16"/>
      <c r="O235" s="14"/>
      <c r="P235" s="16"/>
      <c r="Q235" s="16"/>
      <c r="R235" s="14"/>
      <c r="S235" s="16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1"/>
      <c r="BN235" s="11"/>
      <c r="BO235" s="11"/>
      <c r="BP235" s="11"/>
      <c r="BQ235" s="11"/>
      <c r="BR235" s="11"/>
      <c r="BS235" s="11"/>
      <c r="BT235" s="11"/>
      <c r="BU235" s="11"/>
      <c r="BV235" s="11"/>
      <c r="BW235" s="11"/>
      <c r="BX235" s="11"/>
      <c r="BY235" s="11"/>
      <c r="BZ235" s="11"/>
      <c r="CA235" s="11"/>
      <c r="CB235" s="11"/>
      <c r="CC235" s="11"/>
      <c r="CD235" s="11"/>
      <c r="CE235" s="11"/>
    </row>
    <row r="236" spans="1:83" ht="14.4" x14ac:dyDescent="0.3">
      <c r="A236" s="11"/>
      <c r="B236" s="12"/>
      <c r="C236" s="11"/>
      <c r="D236" s="11"/>
      <c r="E236" s="11"/>
      <c r="F236" s="13"/>
      <c r="G236" s="14"/>
      <c r="H236" s="14"/>
      <c r="I236" s="15"/>
      <c r="J236" s="11"/>
      <c r="K236" s="11"/>
      <c r="L236" s="14"/>
      <c r="M236" s="14"/>
      <c r="N236" s="16"/>
      <c r="O236" s="14"/>
      <c r="P236" s="16"/>
      <c r="Q236" s="16"/>
      <c r="R236" s="14"/>
      <c r="S236" s="16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  <c r="BQ236" s="11"/>
      <c r="BR236" s="11"/>
      <c r="BS236" s="11"/>
      <c r="BT236" s="11"/>
      <c r="BU236" s="11"/>
      <c r="BV236" s="11"/>
      <c r="BW236" s="11"/>
      <c r="BX236" s="11"/>
      <c r="BY236" s="11"/>
      <c r="BZ236" s="11"/>
      <c r="CA236" s="11"/>
      <c r="CB236" s="11"/>
      <c r="CC236" s="11"/>
      <c r="CD236" s="11"/>
      <c r="CE236" s="11"/>
    </row>
    <row r="237" spans="1:83" ht="14.4" x14ac:dyDescent="0.3">
      <c r="A237" s="11"/>
      <c r="B237" s="12"/>
      <c r="C237" s="11"/>
      <c r="D237" s="11"/>
      <c r="E237" s="11"/>
      <c r="F237" s="13"/>
      <c r="G237" s="14"/>
      <c r="H237" s="14"/>
      <c r="I237" s="15"/>
      <c r="J237" s="11"/>
      <c r="K237" s="11"/>
      <c r="L237" s="14"/>
      <c r="M237" s="14"/>
      <c r="N237" s="16"/>
      <c r="O237" s="14"/>
      <c r="P237" s="16"/>
      <c r="Q237" s="16"/>
      <c r="R237" s="14"/>
      <c r="S237" s="16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1"/>
      <c r="BN237" s="11"/>
      <c r="BO237" s="11"/>
      <c r="BP237" s="11"/>
      <c r="BQ237" s="11"/>
      <c r="BR237" s="11"/>
      <c r="BS237" s="11"/>
      <c r="BT237" s="11"/>
      <c r="BU237" s="11"/>
      <c r="BV237" s="11"/>
      <c r="BW237" s="11"/>
      <c r="BX237" s="11"/>
      <c r="BY237" s="11"/>
      <c r="BZ237" s="11"/>
      <c r="CA237" s="11"/>
      <c r="CB237" s="11"/>
      <c r="CC237" s="11"/>
      <c r="CD237" s="11"/>
      <c r="CE237" s="11"/>
    </row>
    <row r="238" spans="1:83" ht="14.4" x14ac:dyDescent="0.3">
      <c r="A238" s="11"/>
      <c r="B238" s="12"/>
      <c r="C238" s="11"/>
      <c r="D238" s="11"/>
      <c r="E238" s="11"/>
      <c r="F238" s="13"/>
      <c r="G238" s="14"/>
      <c r="H238" s="14"/>
      <c r="I238" s="15"/>
      <c r="J238" s="11"/>
      <c r="K238" s="11"/>
      <c r="L238" s="14"/>
      <c r="M238" s="14"/>
      <c r="N238" s="16"/>
      <c r="O238" s="14"/>
      <c r="P238" s="16"/>
      <c r="Q238" s="16"/>
      <c r="R238" s="14"/>
      <c r="S238" s="16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  <c r="BQ238" s="11"/>
      <c r="BR238" s="11"/>
      <c r="BS238" s="11"/>
      <c r="BT238" s="11"/>
      <c r="BU238" s="11"/>
      <c r="BV238" s="11"/>
      <c r="BW238" s="11"/>
      <c r="BX238" s="11"/>
      <c r="BY238" s="11"/>
      <c r="BZ238" s="11"/>
      <c r="CA238" s="11"/>
      <c r="CB238" s="11"/>
      <c r="CC238" s="11"/>
      <c r="CD238" s="11"/>
      <c r="CE238" s="11"/>
    </row>
    <row r="239" spans="1:83" ht="14.4" x14ac:dyDescent="0.3">
      <c r="A239" s="11"/>
      <c r="B239" s="12"/>
      <c r="C239" s="11"/>
      <c r="D239" s="11"/>
      <c r="E239" s="11"/>
      <c r="F239" s="13"/>
      <c r="G239" s="14"/>
      <c r="H239" s="14"/>
      <c r="I239" s="15"/>
      <c r="J239" s="11"/>
      <c r="K239" s="11"/>
      <c r="L239" s="14"/>
      <c r="M239" s="14"/>
      <c r="N239" s="16"/>
      <c r="O239" s="14"/>
      <c r="P239" s="16"/>
      <c r="Q239" s="16"/>
      <c r="R239" s="14"/>
      <c r="S239" s="16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1"/>
      <c r="BN239" s="11"/>
      <c r="BO239" s="11"/>
      <c r="BP239" s="11"/>
      <c r="BQ239" s="11"/>
      <c r="BR239" s="11"/>
      <c r="BS239" s="11"/>
      <c r="BT239" s="11"/>
      <c r="BU239" s="11"/>
      <c r="BV239" s="11"/>
      <c r="BW239" s="11"/>
      <c r="BX239" s="11"/>
      <c r="BY239" s="11"/>
      <c r="BZ239" s="11"/>
      <c r="CA239" s="11"/>
      <c r="CB239" s="11"/>
      <c r="CC239" s="11"/>
      <c r="CD239" s="11"/>
      <c r="CE239" s="11"/>
    </row>
    <row r="240" spans="1:83" ht="14.4" x14ac:dyDescent="0.3">
      <c r="A240" s="11"/>
      <c r="B240" s="12"/>
      <c r="C240" s="11"/>
      <c r="D240" s="11"/>
      <c r="E240" s="11"/>
      <c r="F240" s="13"/>
      <c r="G240" s="14"/>
      <c r="H240" s="14"/>
      <c r="I240" s="15"/>
      <c r="J240" s="11"/>
      <c r="K240" s="11"/>
      <c r="L240" s="14"/>
      <c r="M240" s="14"/>
      <c r="N240" s="16"/>
      <c r="O240" s="14"/>
      <c r="P240" s="16"/>
      <c r="Q240" s="16"/>
      <c r="R240" s="14"/>
      <c r="S240" s="16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1"/>
      <c r="BN240" s="11"/>
      <c r="BO240" s="11"/>
      <c r="BP240" s="11"/>
      <c r="BQ240" s="11"/>
      <c r="BR240" s="11"/>
      <c r="BS240" s="11"/>
      <c r="BT240" s="11"/>
      <c r="BU240" s="11"/>
      <c r="BV240" s="11"/>
      <c r="BW240" s="11"/>
      <c r="BX240" s="11"/>
      <c r="BY240" s="11"/>
      <c r="BZ240" s="11"/>
      <c r="CA240" s="11"/>
      <c r="CB240" s="11"/>
      <c r="CC240" s="11"/>
      <c r="CD240" s="11"/>
      <c r="CE240" s="11"/>
    </row>
    <row r="241" spans="1:83" ht="14.4" x14ac:dyDescent="0.3">
      <c r="A241" s="11"/>
      <c r="B241" s="12"/>
      <c r="C241" s="11"/>
      <c r="D241" s="11"/>
      <c r="E241" s="11"/>
      <c r="F241" s="13"/>
      <c r="G241" s="14"/>
      <c r="H241" s="14"/>
      <c r="I241" s="15"/>
      <c r="J241" s="11"/>
      <c r="K241" s="11"/>
      <c r="L241" s="14"/>
      <c r="M241" s="14"/>
      <c r="N241" s="16"/>
      <c r="O241" s="14"/>
      <c r="P241" s="16"/>
      <c r="Q241" s="16"/>
      <c r="R241" s="14"/>
      <c r="S241" s="16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1"/>
      <c r="BN241" s="11"/>
      <c r="BO241" s="11"/>
      <c r="BP241" s="11"/>
      <c r="BQ241" s="11"/>
      <c r="BR241" s="11"/>
      <c r="BS241" s="11"/>
      <c r="BT241" s="11"/>
      <c r="BU241" s="11"/>
      <c r="BV241" s="11"/>
      <c r="BW241" s="11"/>
      <c r="BX241" s="11"/>
      <c r="BY241" s="11"/>
      <c r="BZ241" s="11"/>
      <c r="CA241" s="11"/>
      <c r="CB241" s="11"/>
      <c r="CC241" s="11"/>
      <c r="CD241" s="11"/>
      <c r="CE241" s="11"/>
    </row>
    <row r="242" spans="1:83" ht="14.4" x14ac:dyDescent="0.3">
      <c r="A242" s="11"/>
      <c r="B242" s="12"/>
      <c r="C242" s="11"/>
      <c r="D242" s="11"/>
      <c r="E242" s="11"/>
      <c r="F242" s="13"/>
      <c r="G242" s="14"/>
      <c r="H242" s="14"/>
      <c r="I242" s="15"/>
      <c r="J242" s="11"/>
      <c r="K242" s="11"/>
      <c r="L242" s="14"/>
      <c r="M242" s="14"/>
      <c r="N242" s="16"/>
      <c r="O242" s="14"/>
      <c r="P242" s="16"/>
      <c r="Q242" s="16"/>
      <c r="R242" s="14"/>
      <c r="S242" s="16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1"/>
      <c r="BN242" s="11"/>
      <c r="BO242" s="11"/>
      <c r="BP242" s="11"/>
      <c r="BQ242" s="11"/>
      <c r="BR242" s="11"/>
      <c r="BS242" s="11"/>
      <c r="BT242" s="11"/>
      <c r="BU242" s="11"/>
      <c r="BV242" s="11"/>
      <c r="BW242" s="11"/>
      <c r="BX242" s="11"/>
      <c r="BY242" s="11"/>
      <c r="BZ242" s="11"/>
      <c r="CA242" s="11"/>
      <c r="CB242" s="11"/>
      <c r="CC242" s="11"/>
      <c r="CD242" s="11"/>
      <c r="CE242" s="11"/>
    </row>
    <row r="243" spans="1:83" ht="14.4" x14ac:dyDescent="0.3">
      <c r="A243" s="11"/>
      <c r="B243" s="12"/>
      <c r="C243" s="11"/>
      <c r="D243" s="11"/>
      <c r="E243" s="11"/>
      <c r="F243" s="13"/>
      <c r="G243" s="14"/>
      <c r="H243" s="14"/>
      <c r="I243" s="15"/>
      <c r="J243" s="11"/>
      <c r="K243" s="11"/>
      <c r="L243" s="14"/>
      <c r="M243" s="14"/>
      <c r="N243" s="16"/>
      <c r="O243" s="14"/>
      <c r="P243" s="16"/>
      <c r="Q243" s="16"/>
      <c r="R243" s="14"/>
      <c r="S243" s="16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1"/>
      <c r="BN243" s="11"/>
      <c r="BO243" s="11"/>
      <c r="BP243" s="11"/>
      <c r="BQ243" s="11"/>
      <c r="BR243" s="11"/>
      <c r="BS243" s="11"/>
      <c r="BT243" s="11"/>
      <c r="BU243" s="11"/>
      <c r="BV243" s="11"/>
      <c r="BW243" s="11"/>
      <c r="BX243" s="11"/>
      <c r="BY243" s="11"/>
      <c r="BZ243" s="11"/>
      <c r="CA243" s="11"/>
      <c r="CB243" s="11"/>
      <c r="CC243" s="11"/>
      <c r="CD243" s="11"/>
      <c r="CE243" s="11"/>
    </row>
    <row r="244" spans="1:83" ht="14.4" x14ac:dyDescent="0.3">
      <c r="A244" s="11"/>
      <c r="B244" s="12"/>
      <c r="C244" s="11"/>
      <c r="D244" s="11"/>
      <c r="E244" s="11"/>
      <c r="F244" s="13"/>
      <c r="G244" s="14"/>
      <c r="H244" s="14"/>
      <c r="I244" s="15"/>
      <c r="J244" s="11"/>
      <c r="K244" s="11"/>
      <c r="L244" s="14"/>
      <c r="M244" s="14"/>
      <c r="N244" s="16"/>
      <c r="O244" s="14"/>
      <c r="P244" s="16"/>
      <c r="Q244" s="16"/>
      <c r="R244" s="14"/>
      <c r="S244" s="16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M244" s="11"/>
      <c r="BN244" s="11"/>
      <c r="BO244" s="11"/>
      <c r="BP244" s="11"/>
      <c r="BQ244" s="11"/>
      <c r="BR244" s="11"/>
      <c r="BS244" s="11"/>
      <c r="BT244" s="11"/>
      <c r="BU244" s="11"/>
      <c r="BV244" s="11"/>
      <c r="BW244" s="11"/>
      <c r="BX244" s="11"/>
      <c r="BY244" s="11"/>
      <c r="BZ244" s="11"/>
      <c r="CA244" s="11"/>
      <c r="CB244" s="11"/>
      <c r="CC244" s="11"/>
      <c r="CD244" s="11"/>
      <c r="CE244" s="11"/>
    </row>
    <row r="245" spans="1:83" ht="14.4" x14ac:dyDescent="0.3">
      <c r="A245" s="11"/>
      <c r="B245" s="12"/>
      <c r="C245" s="11"/>
      <c r="D245" s="11"/>
      <c r="E245" s="11"/>
      <c r="F245" s="13"/>
      <c r="G245" s="14"/>
      <c r="H245" s="14"/>
      <c r="I245" s="15"/>
      <c r="J245" s="11"/>
      <c r="K245" s="11"/>
      <c r="L245" s="14"/>
      <c r="M245" s="14"/>
      <c r="N245" s="16"/>
      <c r="O245" s="14"/>
      <c r="P245" s="16"/>
      <c r="Q245" s="16"/>
      <c r="R245" s="14"/>
      <c r="S245" s="16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11"/>
      <c r="BS245" s="11"/>
      <c r="BT245" s="11"/>
      <c r="BU245" s="11"/>
      <c r="BV245" s="11"/>
      <c r="BW245" s="11"/>
      <c r="BX245" s="11"/>
      <c r="BY245" s="11"/>
      <c r="BZ245" s="11"/>
      <c r="CA245" s="11"/>
      <c r="CB245" s="11"/>
      <c r="CC245" s="11"/>
      <c r="CD245" s="11"/>
      <c r="CE245" s="11"/>
    </row>
    <row r="246" spans="1:83" ht="14.4" x14ac:dyDescent="0.3">
      <c r="A246" s="11"/>
      <c r="B246" s="12"/>
      <c r="C246" s="11"/>
      <c r="D246" s="11"/>
      <c r="E246" s="11"/>
      <c r="F246" s="13"/>
      <c r="G246" s="14"/>
      <c r="H246" s="14"/>
      <c r="I246" s="15"/>
      <c r="J246" s="11"/>
      <c r="K246" s="11"/>
      <c r="L246" s="14"/>
      <c r="M246" s="14"/>
      <c r="N246" s="16"/>
      <c r="O246" s="14"/>
      <c r="P246" s="16"/>
      <c r="Q246" s="16"/>
      <c r="R246" s="14"/>
      <c r="S246" s="16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1"/>
      <c r="BN246" s="11"/>
      <c r="BO246" s="11"/>
      <c r="BP246" s="11"/>
      <c r="BQ246" s="11"/>
      <c r="BR246" s="11"/>
      <c r="BS246" s="11"/>
      <c r="BT246" s="11"/>
      <c r="BU246" s="11"/>
      <c r="BV246" s="11"/>
      <c r="BW246" s="11"/>
      <c r="BX246" s="11"/>
      <c r="BY246" s="11"/>
      <c r="BZ246" s="11"/>
      <c r="CA246" s="11"/>
      <c r="CB246" s="11"/>
      <c r="CC246" s="11"/>
      <c r="CD246" s="11"/>
      <c r="CE246" s="11"/>
    </row>
    <row r="247" spans="1:83" ht="14.4" x14ac:dyDescent="0.3">
      <c r="A247" s="11"/>
      <c r="B247" s="12"/>
      <c r="C247" s="11"/>
      <c r="D247" s="11"/>
      <c r="E247" s="11"/>
      <c r="F247" s="13"/>
      <c r="G247" s="14"/>
      <c r="H247" s="14"/>
      <c r="I247" s="15"/>
      <c r="J247" s="11"/>
      <c r="K247" s="11"/>
      <c r="L247" s="14"/>
      <c r="M247" s="14"/>
      <c r="N247" s="16"/>
      <c r="O247" s="14"/>
      <c r="P247" s="16"/>
      <c r="Q247" s="16"/>
      <c r="R247" s="14"/>
      <c r="S247" s="16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  <c r="BM247" s="11"/>
      <c r="BN247" s="11"/>
      <c r="BO247" s="11"/>
      <c r="BP247" s="11"/>
      <c r="BQ247" s="11"/>
      <c r="BR247" s="11"/>
      <c r="BS247" s="11"/>
      <c r="BT247" s="11"/>
      <c r="BU247" s="11"/>
      <c r="BV247" s="11"/>
      <c r="BW247" s="11"/>
      <c r="BX247" s="11"/>
      <c r="BY247" s="11"/>
      <c r="BZ247" s="11"/>
      <c r="CA247" s="11"/>
      <c r="CB247" s="11"/>
      <c r="CC247" s="11"/>
      <c r="CD247" s="11"/>
      <c r="CE247" s="11"/>
    </row>
    <row r="248" spans="1:83" ht="14.4" x14ac:dyDescent="0.3">
      <c r="A248" s="11"/>
      <c r="B248" s="12"/>
      <c r="C248" s="11"/>
      <c r="D248" s="11"/>
      <c r="E248" s="11"/>
      <c r="F248" s="13"/>
      <c r="G248" s="14"/>
      <c r="H248" s="14"/>
      <c r="I248" s="15"/>
      <c r="J248" s="11"/>
      <c r="K248" s="11"/>
      <c r="L248" s="14"/>
      <c r="M248" s="14"/>
      <c r="N248" s="16"/>
      <c r="O248" s="14"/>
      <c r="P248" s="16"/>
      <c r="Q248" s="16"/>
      <c r="R248" s="14"/>
      <c r="S248" s="16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1"/>
      <c r="BN248" s="11"/>
      <c r="BO248" s="11"/>
      <c r="BP248" s="11"/>
      <c r="BQ248" s="11"/>
      <c r="BR248" s="11"/>
      <c r="BS248" s="11"/>
      <c r="BT248" s="11"/>
      <c r="BU248" s="11"/>
      <c r="BV248" s="11"/>
      <c r="BW248" s="11"/>
      <c r="BX248" s="11"/>
      <c r="BY248" s="11"/>
      <c r="BZ248" s="11"/>
      <c r="CA248" s="11"/>
      <c r="CB248" s="11"/>
      <c r="CC248" s="11"/>
      <c r="CD248" s="11"/>
      <c r="CE248" s="11"/>
    </row>
    <row r="249" spans="1:83" ht="14.4" x14ac:dyDescent="0.3">
      <c r="A249" s="11"/>
      <c r="B249" s="12"/>
      <c r="C249" s="11"/>
      <c r="D249" s="11"/>
      <c r="E249" s="11"/>
      <c r="F249" s="13"/>
      <c r="G249" s="14"/>
      <c r="H249" s="14"/>
      <c r="I249" s="15"/>
      <c r="J249" s="11"/>
      <c r="K249" s="11"/>
      <c r="L249" s="14"/>
      <c r="M249" s="14"/>
      <c r="N249" s="16"/>
      <c r="O249" s="14"/>
      <c r="P249" s="16"/>
      <c r="Q249" s="16"/>
      <c r="R249" s="14"/>
      <c r="S249" s="16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1"/>
      <c r="BN249" s="11"/>
      <c r="BO249" s="11"/>
      <c r="BP249" s="11"/>
      <c r="BQ249" s="11"/>
      <c r="BR249" s="11"/>
      <c r="BS249" s="11"/>
      <c r="BT249" s="11"/>
      <c r="BU249" s="11"/>
      <c r="BV249" s="11"/>
      <c r="BW249" s="11"/>
      <c r="BX249" s="11"/>
      <c r="BY249" s="11"/>
      <c r="BZ249" s="11"/>
      <c r="CA249" s="11"/>
      <c r="CB249" s="11"/>
      <c r="CC249" s="11"/>
      <c r="CD249" s="11"/>
      <c r="CE249" s="11"/>
    </row>
    <row r="250" spans="1:83" ht="14.4" x14ac:dyDescent="0.3">
      <c r="A250" s="11"/>
      <c r="B250" s="12"/>
      <c r="C250" s="11"/>
      <c r="D250" s="11"/>
      <c r="E250" s="11"/>
      <c r="F250" s="13"/>
      <c r="G250" s="14"/>
      <c r="H250" s="14"/>
      <c r="I250" s="15"/>
      <c r="J250" s="11"/>
      <c r="K250" s="11"/>
      <c r="L250" s="14"/>
      <c r="M250" s="14"/>
      <c r="N250" s="16"/>
      <c r="O250" s="14"/>
      <c r="P250" s="16"/>
      <c r="Q250" s="16"/>
      <c r="R250" s="14"/>
      <c r="S250" s="16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  <c r="BR250" s="11"/>
      <c r="BS250" s="11"/>
      <c r="BT250" s="11"/>
      <c r="BU250" s="11"/>
      <c r="BV250" s="11"/>
      <c r="BW250" s="11"/>
      <c r="BX250" s="11"/>
      <c r="BY250" s="11"/>
      <c r="BZ250" s="11"/>
      <c r="CA250" s="11"/>
      <c r="CB250" s="11"/>
      <c r="CC250" s="11"/>
      <c r="CD250" s="11"/>
      <c r="CE250" s="11"/>
    </row>
    <row r="251" spans="1:83" ht="14.4" x14ac:dyDescent="0.3">
      <c r="A251" s="11"/>
      <c r="B251" s="12"/>
      <c r="C251" s="11"/>
      <c r="D251" s="11"/>
      <c r="E251" s="11"/>
      <c r="F251" s="13"/>
      <c r="G251" s="14"/>
      <c r="H251" s="14"/>
      <c r="I251" s="15"/>
      <c r="J251" s="11"/>
      <c r="K251" s="11"/>
      <c r="L251" s="14"/>
      <c r="M251" s="14"/>
      <c r="N251" s="16"/>
      <c r="O251" s="14"/>
      <c r="P251" s="16"/>
      <c r="Q251" s="16"/>
      <c r="R251" s="14"/>
      <c r="S251" s="16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M251" s="11"/>
      <c r="BN251" s="11"/>
      <c r="BO251" s="11"/>
      <c r="BP251" s="11"/>
      <c r="BQ251" s="11"/>
      <c r="BR251" s="11"/>
      <c r="BS251" s="11"/>
      <c r="BT251" s="11"/>
      <c r="BU251" s="11"/>
      <c r="BV251" s="11"/>
      <c r="BW251" s="11"/>
      <c r="BX251" s="11"/>
      <c r="BY251" s="11"/>
      <c r="BZ251" s="11"/>
      <c r="CA251" s="11"/>
      <c r="CB251" s="11"/>
      <c r="CC251" s="11"/>
      <c r="CD251" s="11"/>
      <c r="CE251" s="11"/>
    </row>
    <row r="252" spans="1:83" ht="14.4" x14ac:dyDescent="0.3">
      <c r="A252" s="11"/>
      <c r="B252" s="12"/>
      <c r="C252" s="11"/>
      <c r="D252" s="11"/>
      <c r="E252" s="11"/>
      <c r="F252" s="13"/>
      <c r="G252" s="14"/>
      <c r="H252" s="14"/>
      <c r="I252" s="15"/>
      <c r="J252" s="11"/>
      <c r="K252" s="11"/>
      <c r="L252" s="14"/>
      <c r="M252" s="14"/>
      <c r="N252" s="16"/>
      <c r="O252" s="14"/>
      <c r="P252" s="16"/>
      <c r="Q252" s="16"/>
      <c r="R252" s="14"/>
      <c r="S252" s="16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  <c r="BM252" s="11"/>
      <c r="BN252" s="11"/>
      <c r="BO252" s="11"/>
      <c r="BP252" s="11"/>
      <c r="BQ252" s="11"/>
      <c r="BR252" s="11"/>
      <c r="BS252" s="11"/>
      <c r="BT252" s="11"/>
      <c r="BU252" s="11"/>
      <c r="BV252" s="11"/>
      <c r="BW252" s="11"/>
      <c r="BX252" s="11"/>
      <c r="BY252" s="11"/>
      <c r="BZ252" s="11"/>
      <c r="CA252" s="11"/>
      <c r="CB252" s="11"/>
      <c r="CC252" s="11"/>
      <c r="CD252" s="11"/>
      <c r="CE252" s="11"/>
    </row>
    <row r="253" spans="1:83" ht="14.4" x14ac:dyDescent="0.3">
      <c r="A253" s="11"/>
      <c r="B253" s="12"/>
      <c r="C253" s="11"/>
      <c r="D253" s="11"/>
      <c r="E253" s="11"/>
      <c r="F253" s="13"/>
      <c r="G253" s="14"/>
      <c r="H253" s="14"/>
      <c r="I253" s="15"/>
      <c r="J253" s="11"/>
      <c r="K253" s="11"/>
      <c r="L253" s="14"/>
      <c r="M253" s="14"/>
      <c r="N253" s="16"/>
      <c r="O253" s="14"/>
      <c r="P253" s="16"/>
      <c r="Q253" s="16"/>
      <c r="R253" s="14"/>
      <c r="S253" s="16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M253" s="11"/>
      <c r="BN253" s="11"/>
      <c r="BO253" s="11"/>
      <c r="BP253" s="11"/>
      <c r="BQ253" s="11"/>
      <c r="BR253" s="11"/>
      <c r="BS253" s="11"/>
      <c r="BT253" s="11"/>
      <c r="BU253" s="11"/>
      <c r="BV253" s="11"/>
      <c r="BW253" s="11"/>
      <c r="BX253" s="11"/>
      <c r="BY253" s="11"/>
      <c r="BZ253" s="11"/>
      <c r="CA253" s="11"/>
      <c r="CB253" s="11"/>
      <c r="CC253" s="11"/>
      <c r="CD253" s="11"/>
      <c r="CE253" s="11"/>
    </row>
    <row r="254" spans="1:83" ht="14.4" x14ac:dyDescent="0.3">
      <c r="A254" s="11"/>
      <c r="B254" s="12"/>
      <c r="C254" s="11"/>
      <c r="D254" s="11"/>
      <c r="E254" s="11"/>
      <c r="F254" s="13"/>
      <c r="G254" s="14"/>
      <c r="H254" s="14"/>
      <c r="I254" s="15"/>
      <c r="J254" s="11"/>
      <c r="K254" s="11"/>
      <c r="L254" s="14"/>
      <c r="M254" s="14"/>
      <c r="N254" s="16"/>
      <c r="O254" s="14"/>
      <c r="P254" s="16"/>
      <c r="Q254" s="16"/>
      <c r="R254" s="14"/>
      <c r="S254" s="16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1"/>
      <c r="BN254" s="11"/>
      <c r="BO254" s="11"/>
      <c r="BP254" s="11"/>
      <c r="BQ254" s="11"/>
      <c r="BR254" s="11"/>
      <c r="BS254" s="11"/>
      <c r="BT254" s="11"/>
      <c r="BU254" s="11"/>
      <c r="BV254" s="11"/>
      <c r="BW254" s="11"/>
      <c r="BX254" s="11"/>
      <c r="BY254" s="11"/>
      <c r="BZ254" s="11"/>
      <c r="CA254" s="11"/>
      <c r="CB254" s="11"/>
      <c r="CC254" s="11"/>
      <c r="CD254" s="11"/>
      <c r="CE254" s="11"/>
    </row>
    <row r="255" spans="1:83" ht="14.4" x14ac:dyDescent="0.3">
      <c r="A255" s="11"/>
      <c r="B255" s="12"/>
      <c r="C255" s="11"/>
      <c r="D255" s="11"/>
      <c r="E255" s="11"/>
      <c r="F255" s="13"/>
      <c r="G255" s="14"/>
      <c r="H255" s="14"/>
      <c r="I255" s="15"/>
      <c r="J255" s="11"/>
      <c r="K255" s="11"/>
      <c r="L255" s="14"/>
      <c r="M255" s="14"/>
      <c r="N255" s="16"/>
      <c r="O255" s="14"/>
      <c r="P255" s="16"/>
      <c r="Q255" s="16"/>
      <c r="R255" s="14"/>
      <c r="S255" s="16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M255" s="11"/>
      <c r="BN255" s="11"/>
      <c r="BO255" s="11"/>
      <c r="BP255" s="11"/>
      <c r="BQ255" s="11"/>
      <c r="BR255" s="11"/>
      <c r="BS255" s="11"/>
      <c r="BT255" s="11"/>
      <c r="BU255" s="11"/>
      <c r="BV255" s="11"/>
      <c r="BW255" s="11"/>
      <c r="BX255" s="11"/>
      <c r="BY255" s="11"/>
      <c r="BZ255" s="11"/>
      <c r="CA255" s="11"/>
      <c r="CB255" s="11"/>
      <c r="CC255" s="11"/>
      <c r="CD255" s="11"/>
      <c r="CE255" s="11"/>
    </row>
    <row r="256" spans="1:83" ht="14.4" x14ac:dyDescent="0.3">
      <c r="A256" s="11"/>
      <c r="B256" s="12"/>
      <c r="C256" s="11"/>
      <c r="D256" s="11"/>
      <c r="E256" s="11"/>
      <c r="F256" s="13"/>
      <c r="G256" s="14"/>
      <c r="H256" s="14"/>
      <c r="I256" s="15"/>
      <c r="J256" s="11"/>
      <c r="K256" s="11"/>
      <c r="L256" s="14"/>
      <c r="M256" s="14"/>
      <c r="N256" s="16"/>
      <c r="O256" s="14"/>
      <c r="P256" s="16"/>
      <c r="Q256" s="16"/>
      <c r="R256" s="14"/>
      <c r="S256" s="16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  <c r="BM256" s="11"/>
      <c r="BN256" s="11"/>
      <c r="BO256" s="11"/>
      <c r="BP256" s="11"/>
      <c r="BQ256" s="11"/>
      <c r="BR256" s="11"/>
      <c r="BS256" s="11"/>
      <c r="BT256" s="11"/>
      <c r="BU256" s="11"/>
      <c r="BV256" s="11"/>
      <c r="BW256" s="11"/>
      <c r="BX256" s="11"/>
      <c r="BY256" s="11"/>
      <c r="BZ256" s="11"/>
      <c r="CA256" s="11"/>
      <c r="CB256" s="11"/>
      <c r="CC256" s="11"/>
      <c r="CD256" s="11"/>
      <c r="CE256" s="11"/>
    </row>
    <row r="257" spans="1:83" ht="14.4" x14ac:dyDescent="0.3">
      <c r="A257" s="11"/>
      <c r="B257" s="12"/>
      <c r="C257" s="11"/>
      <c r="D257" s="11"/>
      <c r="E257" s="11"/>
      <c r="F257" s="13"/>
      <c r="G257" s="14"/>
      <c r="H257" s="14"/>
      <c r="I257" s="15"/>
      <c r="J257" s="11"/>
      <c r="K257" s="11"/>
      <c r="L257" s="14"/>
      <c r="M257" s="14"/>
      <c r="N257" s="16"/>
      <c r="O257" s="14"/>
      <c r="P257" s="16"/>
      <c r="Q257" s="16"/>
      <c r="R257" s="14"/>
      <c r="S257" s="16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  <c r="BM257" s="11"/>
      <c r="BN257" s="11"/>
      <c r="BO257" s="11"/>
      <c r="BP257" s="11"/>
      <c r="BQ257" s="11"/>
      <c r="BR257" s="11"/>
      <c r="BS257" s="11"/>
      <c r="BT257" s="11"/>
      <c r="BU257" s="11"/>
      <c r="BV257" s="11"/>
      <c r="BW257" s="11"/>
      <c r="BX257" s="11"/>
      <c r="BY257" s="11"/>
      <c r="BZ257" s="11"/>
      <c r="CA257" s="11"/>
      <c r="CB257" s="11"/>
      <c r="CC257" s="11"/>
      <c r="CD257" s="11"/>
      <c r="CE257" s="11"/>
    </row>
    <row r="258" spans="1:83" ht="14.4" x14ac:dyDescent="0.3">
      <c r="A258" s="11"/>
      <c r="B258" s="12"/>
      <c r="C258" s="11"/>
      <c r="D258" s="11"/>
      <c r="E258" s="11"/>
      <c r="F258" s="13"/>
      <c r="G258" s="14"/>
      <c r="H258" s="14"/>
      <c r="I258" s="15"/>
      <c r="J258" s="11"/>
      <c r="K258" s="11"/>
      <c r="L258" s="14"/>
      <c r="M258" s="14"/>
      <c r="N258" s="16"/>
      <c r="O258" s="14"/>
      <c r="P258" s="16"/>
      <c r="Q258" s="16"/>
      <c r="R258" s="14"/>
      <c r="S258" s="16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M258" s="11"/>
      <c r="BN258" s="11"/>
      <c r="BO258" s="11"/>
      <c r="BP258" s="11"/>
      <c r="BQ258" s="11"/>
      <c r="BR258" s="11"/>
      <c r="BS258" s="11"/>
      <c r="BT258" s="11"/>
      <c r="BU258" s="11"/>
      <c r="BV258" s="11"/>
      <c r="BW258" s="11"/>
      <c r="BX258" s="11"/>
      <c r="BY258" s="11"/>
      <c r="BZ258" s="11"/>
      <c r="CA258" s="11"/>
      <c r="CB258" s="11"/>
      <c r="CC258" s="11"/>
      <c r="CD258" s="11"/>
      <c r="CE258" s="11"/>
    </row>
    <row r="259" spans="1:83" ht="14.4" x14ac:dyDescent="0.3">
      <c r="A259" s="11"/>
      <c r="B259" s="12"/>
      <c r="C259" s="11"/>
      <c r="D259" s="11"/>
      <c r="E259" s="11"/>
      <c r="F259" s="13"/>
      <c r="G259" s="14"/>
      <c r="H259" s="14"/>
      <c r="I259" s="15"/>
      <c r="J259" s="11"/>
      <c r="K259" s="11"/>
      <c r="L259" s="14"/>
      <c r="M259" s="14"/>
      <c r="N259" s="16"/>
      <c r="O259" s="14"/>
      <c r="P259" s="16"/>
      <c r="Q259" s="16"/>
      <c r="R259" s="14"/>
      <c r="S259" s="16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  <c r="BK259" s="11"/>
      <c r="BL259" s="11"/>
      <c r="BM259" s="11"/>
      <c r="BN259" s="11"/>
      <c r="BO259" s="11"/>
      <c r="BP259" s="11"/>
      <c r="BQ259" s="11"/>
      <c r="BR259" s="11"/>
      <c r="BS259" s="11"/>
      <c r="BT259" s="11"/>
      <c r="BU259" s="11"/>
      <c r="BV259" s="11"/>
      <c r="BW259" s="11"/>
      <c r="BX259" s="11"/>
      <c r="BY259" s="11"/>
      <c r="BZ259" s="11"/>
      <c r="CA259" s="11"/>
      <c r="CB259" s="11"/>
      <c r="CC259" s="11"/>
      <c r="CD259" s="11"/>
      <c r="CE259" s="11"/>
    </row>
    <row r="260" spans="1:83" ht="14.4" x14ac:dyDescent="0.3">
      <c r="A260" s="11"/>
      <c r="B260" s="12"/>
      <c r="C260" s="11"/>
      <c r="D260" s="11"/>
      <c r="E260" s="11"/>
      <c r="F260" s="13"/>
      <c r="G260" s="14"/>
      <c r="H260" s="14"/>
      <c r="I260" s="15"/>
      <c r="J260" s="11"/>
      <c r="K260" s="11"/>
      <c r="L260" s="14"/>
      <c r="M260" s="14"/>
      <c r="N260" s="16"/>
      <c r="O260" s="14"/>
      <c r="P260" s="16"/>
      <c r="Q260" s="16"/>
      <c r="R260" s="14"/>
      <c r="S260" s="16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  <c r="BK260" s="11"/>
      <c r="BL260" s="11"/>
      <c r="BM260" s="11"/>
      <c r="BN260" s="11"/>
      <c r="BO260" s="11"/>
      <c r="BP260" s="11"/>
      <c r="BQ260" s="11"/>
      <c r="BR260" s="11"/>
      <c r="BS260" s="11"/>
      <c r="BT260" s="11"/>
      <c r="BU260" s="11"/>
      <c r="BV260" s="11"/>
      <c r="BW260" s="11"/>
      <c r="BX260" s="11"/>
      <c r="BY260" s="11"/>
      <c r="BZ260" s="11"/>
      <c r="CA260" s="11"/>
      <c r="CB260" s="11"/>
      <c r="CC260" s="11"/>
      <c r="CD260" s="11"/>
      <c r="CE260" s="11"/>
    </row>
    <row r="261" spans="1:83" ht="14.4" x14ac:dyDescent="0.3">
      <c r="A261" s="11"/>
      <c r="B261" s="12"/>
      <c r="C261" s="11"/>
      <c r="D261" s="11"/>
      <c r="E261" s="11"/>
      <c r="F261" s="13"/>
      <c r="G261" s="14"/>
      <c r="H261" s="14"/>
      <c r="I261" s="15"/>
      <c r="J261" s="11"/>
      <c r="K261" s="11"/>
      <c r="L261" s="14"/>
      <c r="M261" s="14"/>
      <c r="N261" s="16"/>
      <c r="O261" s="14"/>
      <c r="P261" s="16"/>
      <c r="Q261" s="16"/>
      <c r="R261" s="14"/>
      <c r="S261" s="16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  <c r="BM261" s="11"/>
      <c r="BN261" s="11"/>
      <c r="BO261" s="11"/>
      <c r="BP261" s="11"/>
      <c r="BQ261" s="11"/>
      <c r="BR261" s="11"/>
      <c r="BS261" s="11"/>
      <c r="BT261" s="11"/>
      <c r="BU261" s="11"/>
      <c r="BV261" s="11"/>
      <c r="BW261" s="11"/>
      <c r="BX261" s="11"/>
      <c r="BY261" s="11"/>
      <c r="BZ261" s="11"/>
      <c r="CA261" s="11"/>
      <c r="CB261" s="11"/>
      <c r="CC261" s="11"/>
      <c r="CD261" s="11"/>
      <c r="CE261" s="11"/>
    </row>
    <row r="262" spans="1:83" ht="14.4" x14ac:dyDescent="0.3">
      <c r="A262" s="11"/>
      <c r="B262" s="12"/>
      <c r="C262" s="11"/>
      <c r="D262" s="11"/>
      <c r="E262" s="11"/>
      <c r="F262" s="13"/>
      <c r="G262" s="14"/>
      <c r="H262" s="14"/>
      <c r="I262" s="15"/>
      <c r="J262" s="11"/>
      <c r="K262" s="11"/>
      <c r="L262" s="14"/>
      <c r="M262" s="14"/>
      <c r="N262" s="16"/>
      <c r="O262" s="14"/>
      <c r="P262" s="16"/>
      <c r="Q262" s="16"/>
      <c r="R262" s="14"/>
      <c r="S262" s="16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  <c r="BM262" s="11"/>
      <c r="BN262" s="11"/>
      <c r="BO262" s="11"/>
      <c r="BP262" s="11"/>
      <c r="BQ262" s="11"/>
      <c r="BR262" s="11"/>
      <c r="BS262" s="11"/>
      <c r="BT262" s="11"/>
      <c r="BU262" s="11"/>
      <c r="BV262" s="11"/>
      <c r="BW262" s="11"/>
      <c r="BX262" s="11"/>
      <c r="BY262" s="11"/>
      <c r="BZ262" s="11"/>
      <c r="CA262" s="11"/>
      <c r="CB262" s="11"/>
      <c r="CC262" s="11"/>
      <c r="CD262" s="11"/>
      <c r="CE262" s="11"/>
    </row>
    <row r="263" spans="1:83" ht="14.4" x14ac:dyDescent="0.3">
      <c r="A263" s="11"/>
      <c r="B263" s="12"/>
      <c r="C263" s="11"/>
      <c r="D263" s="11"/>
      <c r="E263" s="11"/>
      <c r="F263" s="13"/>
      <c r="G263" s="14"/>
      <c r="H263" s="14"/>
      <c r="I263" s="15"/>
      <c r="J263" s="11"/>
      <c r="K263" s="11"/>
      <c r="L263" s="14"/>
      <c r="M263" s="14"/>
      <c r="N263" s="16"/>
      <c r="O263" s="14"/>
      <c r="P263" s="16"/>
      <c r="Q263" s="16"/>
      <c r="R263" s="14"/>
      <c r="S263" s="16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  <c r="BL263" s="11"/>
      <c r="BM263" s="11"/>
      <c r="BN263" s="11"/>
      <c r="BO263" s="11"/>
      <c r="BP263" s="11"/>
      <c r="BQ263" s="11"/>
      <c r="BR263" s="11"/>
      <c r="BS263" s="11"/>
      <c r="BT263" s="11"/>
      <c r="BU263" s="11"/>
      <c r="BV263" s="11"/>
      <c r="BW263" s="11"/>
      <c r="BX263" s="11"/>
      <c r="BY263" s="11"/>
      <c r="BZ263" s="11"/>
      <c r="CA263" s="11"/>
      <c r="CB263" s="11"/>
      <c r="CC263" s="11"/>
      <c r="CD263" s="11"/>
      <c r="CE263" s="11"/>
    </row>
    <row r="264" spans="1:83" ht="14.4" x14ac:dyDescent="0.3">
      <c r="A264" s="11"/>
      <c r="B264" s="12"/>
      <c r="C264" s="11"/>
      <c r="D264" s="11"/>
      <c r="E264" s="11"/>
      <c r="F264" s="13"/>
      <c r="G264" s="14"/>
      <c r="H264" s="14"/>
      <c r="I264" s="15"/>
      <c r="J264" s="11"/>
      <c r="K264" s="11"/>
      <c r="L264" s="14"/>
      <c r="M264" s="14"/>
      <c r="N264" s="16"/>
      <c r="O264" s="14"/>
      <c r="P264" s="16"/>
      <c r="Q264" s="16"/>
      <c r="R264" s="14"/>
      <c r="S264" s="16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  <c r="BK264" s="11"/>
      <c r="BL264" s="11"/>
      <c r="BM264" s="11"/>
      <c r="BN264" s="11"/>
      <c r="BO264" s="11"/>
      <c r="BP264" s="11"/>
      <c r="BQ264" s="11"/>
      <c r="BR264" s="11"/>
      <c r="BS264" s="11"/>
      <c r="BT264" s="11"/>
      <c r="BU264" s="11"/>
      <c r="BV264" s="11"/>
      <c r="BW264" s="11"/>
      <c r="BX264" s="11"/>
      <c r="BY264" s="11"/>
      <c r="BZ264" s="11"/>
      <c r="CA264" s="11"/>
      <c r="CB264" s="11"/>
      <c r="CC264" s="11"/>
      <c r="CD264" s="11"/>
      <c r="CE264" s="11"/>
    </row>
    <row r="265" spans="1:83" ht="14.4" x14ac:dyDescent="0.3">
      <c r="A265" s="11"/>
      <c r="B265" s="12"/>
      <c r="C265" s="11"/>
      <c r="D265" s="11"/>
      <c r="E265" s="11"/>
      <c r="F265" s="13"/>
      <c r="G265" s="14"/>
      <c r="H265" s="14"/>
      <c r="I265" s="15"/>
      <c r="J265" s="11"/>
      <c r="K265" s="11"/>
      <c r="L265" s="14"/>
      <c r="M265" s="14"/>
      <c r="N265" s="16"/>
      <c r="O265" s="14"/>
      <c r="P265" s="16"/>
      <c r="Q265" s="16"/>
      <c r="R265" s="14"/>
      <c r="S265" s="16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  <c r="BM265" s="11"/>
      <c r="BN265" s="11"/>
      <c r="BO265" s="11"/>
      <c r="BP265" s="11"/>
      <c r="BQ265" s="11"/>
      <c r="BR265" s="11"/>
      <c r="BS265" s="11"/>
      <c r="BT265" s="11"/>
      <c r="BU265" s="11"/>
      <c r="BV265" s="11"/>
      <c r="BW265" s="11"/>
      <c r="BX265" s="11"/>
      <c r="BY265" s="11"/>
      <c r="BZ265" s="11"/>
      <c r="CA265" s="11"/>
      <c r="CB265" s="11"/>
      <c r="CC265" s="11"/>
      <c r="CD265" s="11"/>
      <c r="CE265" s="11"/>
    </row>
    <row r="266" spans="1:83" ht="14.4" x14ac:dyDescent="0.3">
      <c r="A266" s="11"/>
      <c r="B266" s="12"/>
      <c r="C266" s="11"/>
      <c r="D266" s="11"/>
      <c r="E266" s="11"/>
      <c r="F266" s="13"/>
      <c r="G266" s="14"/>
      <c r="H266" s="14"/>
      <c r="I266" s="15"/>
      <c r="J266" s="11"/>
      <c r="K266" s="11"/>
      <c r="L266" s="14"/>
      <c r="M266" s="14"/>
      <c r="N266" s="16"/>
      <c r="O266" s="14"/>
      <c r="P266" s="16"/>
      <c r="Q266" s="16"/>
      <c r="R266" s="14"/>
      <c r="S266" s="16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  <c r="BL266" s="11"/>
      <c r="BM266" s="11"/>
      <c r="BN266" s="11"/>
      <c r="BO266" s="11"/>
      <c r="BP266" s="11"/>
      <c r="BQ266" s="11"/>
      <c r="BR266" s="11"/>
      <c r="BS266" s="11"/>
      <c r="BT266" s="11"/>
      <c r="BU266" s="11"/>
      <c r="BV266" s="11"/>
      <c r="BW266" s="11"/>
      <c r="BX266" s="11"/>
      <c r="BY266" s="11"/>
      <c r="BZ266" s="11"/>
      <c r="CA266" s="11"/>
      <c r="CB266" s="11"/>
      <c r="CC266" s="11"/>
      <c r="CD266" s="11"/>
      <c r="CE266" s="11"/>
    </row>
    <row r="267" spans="1:83" ht="14.4" x14ac:dyDescent="0.3">
      <c r="A267" s="11"/>
      <c r="B267" s="12"/>
      <c r="C267" s="11"/>
      <c r="D267" s="11"/>
      <c r="E267" s="11"/>
      <c r="F267" s="13"/>
      <c r="G267" s="14"/>
      <c r="H267" s="14"/>
      <c r="I267" s="15"/>
      <c r="J267" s="11"/>
      <c r="K267" s="11"/>
      <c r="L267" s="14"/>
      <c r="M267" s="14"/>
      <c r="N267" s="16"/>
      <c r="O267" s="14"/>
      <c r="P267" s="16"/>
      <c r="Q267" s="16"/>
      <c r="R267" s="14"/>
      <c r="S267" s="16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1"/>
      <c r="BM267" s="11"/>
      <c r="BN267" s="11"/>
      <c r="BO267" s="11"/>
      <c r="BP267" s="11"/>
      <c r="BQ267" s="11"/>
      <c r="BR267" s="11"/>
      <c r="BS267" s="11"/>
      <c r="BT267" s="11"/>
      <c r="BU267" s="11"/>
      <c r="BV267" s="11"/>
      <c r="BW267" s="11"/>
      <c r="BX267" s="11"/>
      <c r="BY267" s="11"/>
      <c r="BZ267" s="11"/>
      <c r="CA267" s="11"/>
      <c r="CB267" s="11"/>
      <c r="CC267" s="11"/>
      <c r="CD267" s="11"/>
      <c r="CE267" s="11"/>
    </row>
    <row r="268" spans="1:83" ht="14.4" x14ac:dyDescent="0.3">
      <c r="A268" s="11"/>
      <c r="B268" s="12"/>
      <c r="C268" s="11"/>
      <c r="D268" s="11"/>
      <c r="E268" s="11"/>
      <c r="F268" s="13"/>
      <c r="G268" s="14"/>
      <c r="H268" s="14"/>
      <c r="I268" s="15"/>
      <c r="J268" s="11"/>
      <c r="K268" s="11"/>
      <c r="L268" s="14"/>
      <c r="M268" s="14"/>
      <c r="N268" s="16"/>
      <c r="O268" s="14"/>
      <c r="P268" s="16"/>
      <c r="Q268" s="16"/>
      <c r="R268" s="14"/>
      <c r="S268" s="16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  <c r="BK268" s="11"/>
      <c r="BL268" s="11"/>
      <c r="BM268" s="11"/>
      <c r="BN268" s="11"/>
      <c r="BO268" s="11"/>
      <c r="BP268" s="11"/>
      <c r="BQ268" s="11"/>
      <c r="BR268" s="11"/>
      <c r="BS268" s="11"/>
      <c r="BT268" s="11"/>
      <c r="BU268" s="11"/>
      <c r="BV268" s="11"/>
      <c r="BW268" s="11"/>
      <c r="BX268" s="11"/>
      <c r="BY268" s="11"/>
      <c r="BZ268" s="11"/>
      <c r="CA268" s="11"/>
      <c r="CB268" s="11"/>
      <c r="CC268" s="11"/>
      <c r="CD268" s="11"/>
      <c r="CE268" s="11"/>
    </row>
    <row r="269" spans="1:83" ht="14.4" x14ac:dyDescent="0.3">
      <c r="A269" s="11"/>
      <c r="B269" s="12"/>
      <c r="C269" s="11"/>
      <c r="D269" s="11"/>
      <c r="E269" s="11"/>
      <c r="F269" s="13"/>
      <c r="G269" s="14"/>
      <c r="H269" s="14"/>
      <c r="I269" s="15"/>
      <c r="J269" s="11"/>
      <c r="K269" s="11"/>
      <c r="L269" s="14"/>
      <c r="M269" s="14"/>
      <c r="N269" s="16"/>
      <c r="O269" s="14"/>
      <c r="P269" s="16"/>
      <c r="Q269" s="16"/>
      <c r="R269" s="14"/>
      <c r="S269" s="16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  <c r="BM269" s="11"/>
      <c r="BN269" s="11"/>
      <c r="BO269" s="11"/>
      <c r="BP269" s="11"/>
      <c r="BQ269" s="11"/>
      <c r="BR269" s="11"/>
      <c r="BS269" s="11"/>
      <c r="BT269" s="11"/>
      <c r="BU269" s="11"/>
      <c r="BV269" s="11"/>
      <c r="BW269" s="11"/>
      <c r="BX269" s="11"/>
      <c r="BY269" s="11"/>
      <c r="BZ269" s="11"/>
      <c r="CA269" s="11"/>
      <c r="CB269" s="11"/>
      <c r="CC269" s="11"/>
      <c r="CD269" s="11"/>
      <c r="CE269" s="11"/>
    </row>
    <row r="270" spans="1:83" ht="14.4" x14ac:dyDescent="0.3">
      <c r="A270" s="11"/>
      <c r="B270" s="12"/>
      <c r="C270" s="11"/>
      <c r="D270" s="11"/>
      <c r="E270" s="11"/>
      <c r="F270" s="13"/>
      <c r="G270" s="14"/>
      <c r="H270" s="14"/>
      <c r="I270" s="15"/>
      <c r="J270" s="11"/>
      <c r="K270" s="11"/>
      <c r="L270" s="14"/>
      <c r="M270" s="14"/>
      <c r="N270" s="16"/>
      <c r="O270" s="14"/>
      <c r="P270" s="16"/>
      <c r="Q270" s="16"/>
      <c r="R270" s="14"/>
      <c r="S270" s="16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  <c r="BK270" s="11"/>
      <c r="BL270" s="11"/>
      <c r="BM270" s="11"/>
      <c r="BN270" s="11"/>
      <c r="BO270" s="11"/>
      <c r="BP270" s="11"/>
      <c r="BQ270" s="11"/>
      <c r="BR270" s="11"/>
      <c r="BS270" s="11"/>
      <c r="BT270" s="11"/>
      <c r="BU270" s="11"/>
      <c r="BV270" s="11"/>
      <c r="BW270" s="11"/>
      <c r="BX270" s="11"/>
      <c r="BY270" s="11"/>
      <c r="BZ270" s="11"/>
      <c r="CA270" s="11"/>
      <c r="CB270" s="11"/>
      <c r="CC270" s="11"/>
      <c r="CD270" s="11"/>
      <c r="CE270" s="11"/>
    </row>
    <row r="271" spans="1:83" ht="14.4" x14ac:dyDescent="0.3">
      <c r="A271" s="11"/>
      <c r="B271" s="12"/>
      <c r="C271" s="11"/>
      <c r="D271" s="11"/>
      <c r="E271" s="11"/>
      <c r="F271" s="13"/>
      <c r="G271" s="14"/>
      <c r="H271" s="14"/>
      <c r="I271" s="15"/>
      <c r="J271" s="11"/>
      <c r="K271" s="11"/>
      <c r="L271" s="14"/>
      <c r="M271" s="14"/>
      <c r="N271" s="16"/>
      <c r="O271" s="14"/>
      <c r="P271" s="16"/>
      <c r="Q271" s="16"/>
      <c r="R271" s="14"/>
      <c r="S271" s="16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  <c r="BK271" s="11"/>
      <c r="BL271" s="11"/>
      <c r="BM271" s="11"/>
      <c r="BN271" s="11"/>
      <c r="BO271" s="11"/>
      <c r="BP271" s="11"/>
      <c r="BQ271" s="11"/>
      <c r="BR271" s="11"/>
      <c r="BS271" s="11"/>
      <c r="BT271" s="11"/>
      <c r="BU271" s="11"/>
      <c r="BV271" s="11"/>
      <c r="BW271" s="11"/>
      <c r="BX271" s="11"/>
      <c r="BY271" s="11"/>
      <c r="BZ271" s="11"/>
      <c r="CA271" s="11"/>
      <c r="CB271" s="11"/>
      <c r="CC271" s="11"/>
      <c r="CD271" s="11"/>
      <c r="CE271" s="11"/>
    </row>
    <row r="272" spans="1:83" ht="14.4" x14ac:dyDescent="0.3">
      <c r="A272" s="11"/>
      <c r="B272" s="12"/>
      <c r="C272" s="11"/>
      <c r="D272" s="11"/>
      <c r="E272" s="11"/>
      <c r="F272" s="13"/>
      <c r="G272" s="14"/>
      <c r="H272" s="14"/>
      <c r="I272" s="15"/>
      <c r="J272" s="11"/>
      <c r="K272" s="11"/>
      <c r="L272" s="14"/>
      <c r="M272" s="14"/>
      <c r="N272" s="16"/>
      <c r="O272" s="14"/>
      <c r="P272" s="16"/>
      <c r="Q272" s="16"/>
      <c r="R272" s="14"/>
      <c r="S272" s="16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  <c r="BK272" s="11"/>
      <c r="BL272" s="11"/>
      <c r="BM272" s="11"/>
      <c r="BN272" s="11"/>
      <c r="BO272" s="11"/>
      <c r="BP272" s="11"/>
      <c r="BQ272" s="11"/>
      <c r="BR272" s="11"/>
      <c r="BS272" s="11"/>
      <c r="BT272" s="11"/>
      <c r="BU272" s="11"/>
      <c r="BV272" s="11"/>
      <c r="BW272" s="11"/>
      <c r="BX272" s="11"/>
      <c r="BY272" s="11"/>
      <c r="BZ272" s="11"/>
      <c r="CA272" s="11"/>
      <c r="CB272" s="11"/>
      <c r="CC272" s="11"/>
      <c r="CD272" s="11"/>
      <c r="CE272" s="11"/>
    </row>
    <row r="273" spans="1:83" ht="14.4" x14ac:dyDescent="0.3">
      <c r="A273" s="11"/>
      <c r="B273" s="12"/>
      <c r="C273" s="11"/>
      <c r="D273" s="11"/>
      <c r="E273" s="11"/>
      <c r="F273" s="13"/>
      <c r="G273" s="14"/>
      <c r="H273" s="14"/>
      <c r="I273" s="15"/>
      <c r="J273" s="11"/>
      <c r="K273" s="11"/>
      <c r="L273" s="14"/>
      <c r="M273" s="14"/>
      <c r="N273" s="16"/>
      <c r="O273" s="14"/>
      <c r="P273" s="16"/>
      <c r="Q273" s="16"/>
      <c r="R273" s="14"/>
      <c r="S273" s="16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  <c r="BL273" s="11"/>
      <c r="BM273" s="11"/>
      <c r="BN273" s="11"/>
      <c r="BO273" s="11"/>
      <c r="BP273" s="11"/>
      <c r="BQ273" s="11"/>
      <c r="BR273" s="11"/>
      <c r="BS273" s="11"/>
      <c r="BT273" s="11"/>
      <c r="BU273" s="11"/>
      <c r="BV273" s="11"/>
      <c r="BW273" s="11"/>
      <c r="BX273" s="11"/>
      <c r="BY273" s="11"/>
      <c r="BZ273" s="11"/>
      <c r="CA273" s="11"/>
      <c r="CB273" s="11"/>
      <c r="CC273" s="11"/>
      <c r="CD273" s="11"/>
      <c r="CE273" s="11"/>
    </row>
    <row r="274" spans="1:83" ht="14.4" x14ac:dyDescent="0.3">
      <c r="A274" s="11"/>
      <c r="B274" s="12"/>
      <c r="C274" s="11"/>
      <c r="D274" s="11"/>
      <c r="E274" s="11"/>
      <c r="F274" s="13"/>
      <c r="G274" s="14"/>
      <c r="H274" s="14"/>
      <c r="I274" s="15"/>
      <c r="J274" s="11"/>
      <c r="K274" s="11"/>
      <c r="L274" s="14"/>
      <c r="M274" s="14"/>
      <c r="N274" s="16"/>
      <c r="O274" s="14"/>
      <c r="P274" s="16"/>
      <c r="Q274" s="16"/>
      <c r="R274" s="14"/>
      <c r="S274" s="16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  <c r="BK274" s="11"/>
      <c r="BL274" s="11"/>
      <c r="BM274" s="11"/>
      <c r="BN274" s="11"/>
      <c r="BO274" s="11"/>
      <c r="BP274" s="11"/>
      <c r="BQ274" s="11"/>
      <c r="BR274" s="11"/>
      <c r="BS274" s="11"/>
      <c r="BT274" s="11"/>
      <c r="BU274" s="11"/>
      <c r="BV274" s="11"/>
      <c r="BW274" s="11"/>
      <c r="BX274" s="11"/>
      <c r="BY274" s="11"/>
      <c r="BZ274" s="11"/>
      <c r="CA274" s="11"/>
      <c r="CB274" s="11"/>
      <c r="CC274" s="11"/>
      <c r="CD274" s="11"/>
      <c r="CE274" s="11"/>
    </row>
    <row r="275" spans="1:83" ht="14.4" x14ac:dyDescent="0.3">
      <c r="A275" s="11"/>
      <c r="B275" s="12"/>
      <c r="C275" s="11"/>
      <c r="D275" s="11"/>
      <c r="E275" s="11"/>
      <c r="F275" s="13"/>
      <c r="G275" s="14"/>
      <c r="H275" s="14"/>
      <c r="I275" s="15"/>
      <c r="J275" s="11"/>
      <c r="K275" s="11"/>
      <c r="L275" s="14"/>
      <c r="M275" s="14"/>
      <c r="N275" s="16"/>
      <c r="O275" s="14"/>
      <c r="P275" s="16"/>
      <c r="Q275" s="16"/>
      <c r="R275" s="14"/>
      <c r="S275" s="16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  <c r="BK275" s="11"/>
      <c r="BL275" s="11"/>
      <c r="BM275" s="11"/>
      <c r="BN275" s="11"/>
      <c r="BO275" s="11"/>
      <c r="BP275" s="11"/>
      <c r="BQ275" s="11"/>
      <c r="BR275" s="11"/>
      <c r="BS275" s="11"/>
      <c r="BT275" s="11"/>
      <c r="BU275" s="11"/>
      <c r="BV275" s="11"/>
      <c r="BW275" s="11"/>
      <c r="BX275" s="11"/>
      <c r="BY275" s="11"/>
      <c r="BZ275" s="11"/>
      <c r="CA275" s="11"/>
      <c r="CB275" s="11"/>
      <c r="CC275" s="11"/>
      <c r="CD275" s="11"/>
      <c r="CE275" s="11"/>
    </row>
    <row r="276" spans="1:83" ht="14.4" x14ac:dyDescent="0.3">
      <c r="A276" s="11"/>
      <c r="B276" s="12"/>
      <c r="C276" s="11"/>
      <c r="D276" s="11"/>
      <c r="E276" s="11"/>
      <c r="F276" s="13"/>
      <c r="G276" s="14"/>
      <c r="H276" s="14"/>
      <c r="I276" s="15"/>
      <c r="J276" s="11"/>
      <c r="K276" s="11"/>
      <c r="L276" s="14"/>
      <c r="M276" s="14"/>
      <c r="N276" s="16"/>
      <c r="O276" s="14"/>
      <c r="P276" s="16"/>
      <c r="Q276" s="16"/>
      <c r="R276" s="14"/>
      <c r="S276" s="16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  <c r="BK276" s="11"/>
      <c r="BL276" s="11"/>
      <c r="BM276" s="11"/>
      <c r="BN276" s="11"/>
      <c r="BO276" s="11"/>
      <c r="BP276" s="11"/>
      <c r="BQ276" s="11"/>
      <c r="BR276" s="11"/>
      <c r="BS276" s="11"/>
      <c r="BT276" s="11"/>
      <c r="BU276" s="11"/>
      <c r="BV276" s="11"/>
      <c r="BW276" s="11"/>
      <c r="BX276" s="11"/>
      <c r="BY276" s="11"/>
      <c r="BZ276" s="11"/>
      <c r="CA276" s="11"/>
      <c r="CB276" s="11"/>
      <c r="CC276" s="11"/>
      <c r="CD276" s="11"/>
      <c r="CE276" s="11"/>
    </row>
    <row r="277" spans="1:83" ht="14.4" x14ac:dyDescent="0.3">
      <c r="A277" s="11"/>
      <c r="B277" s="12"/>
      <c r="C277" s="11"/>
      <c r="D277" s="11"/>
      <c r="E277" s="11"/>
      <c r="F277" s="13"/>
      <c r="G277" s="14"/>
      <c r="H277" s="14"/>
      <c r="I277" s="15"/>
      <c r="J277" s="11"/>
      <c r="K277" s="11"/>
      <c r="L277" s="14"/>
      <c r="M277" s="14"/>
      <c r="N277" s="16"/>
      <c r="O277" s="14"/>
      <c r="P277" s="16"/>
      <c r="Q277" s="16"/>
      <c r="R277" s="14"/>
      <c r="S277" s="16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  <c r="BK277" s="11"/>
      <c r="BL277" s="11"/>
      <c r="BM277" s="11"/>
      <c r="BN277" s="11"/>
      <c r="BO277" s="11"/>
      <c r="BP277" s="11"/>
      <c r="BQ277" s="11"/>
      <c r="BR277" s="11"/>
      <c r="BS277" s="11"/>
      <c r="BT277" s="11"/>
      <c r="BU277" s="11"/>
      <c r="BV277" s="11"/>
      <c r="BW277" s="11"/>
      <c r="BX277" s="11"/>
      <c r="BY277" s="11"/>
      <c r="BZ277" s="11"/>
      <c r="CA277" s="11"/>
      <c r="CB277" s="11"/>
      <c r="CC277" s="11"/>
      <c r="CD277" s="11"/>
      <c r="CE277" s="11"/>
    </row>
    <row r="278" spans="1:83" ht="14.4" x14ac:dyDescent="0.3">
      <c r="A278" s="11"/>
      <c r="B278" s="12"/>
      <c r="C278" s="11"/>
      <c r="D278" s="11"/>
      <c r="E278" s="11"/>
      <c r="F278" s="13"/>
      <c r="G278" s="14"/>
      <c r="H278" s="14"/>
      <c r="I278" s="15"/>
      <c r="J278" s="11"/>
      <c r="K278" s="11"/>
      <c r="L278" s="14"/>
      <c r="M278" s="14"/>
      <c r="N278" s="16"/>
      <c r="O278" s="14"/>
      <c r="P278" s="16"/>
      <c r="Q278" s="16"/>
      <c r="R278" s="14"/>
      <c r="S278" s="16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1"/>
      <c r="BM278" s="11"/>
      <c r="BN278" s="11"/>
      <c r="BO278" s="11"/>
      <c r="BP278" s="11"/>
      <c r="BQ278" s="11"/>
      <c r="BR278" s="11"/>
      <c r="BS278" s="11"/>
      <c r="BT278" s="11"/>
      <c r="BU278" s="11"/>
      <c r="BV278" s="11"/>
      <c r="BW278" s="11"/>
      <c r="BX278" s="11"/>
      <c r="BY278" s="11"/>
      <c r="BZ278" s="11"/>
      <c r="CA278" s="11"/>
      <c r="CB278" s="11"/>
      <c r="CC278" s="11"/>
      <c r="CD278" s="11"/>
      <c r="CE278" s="11"/>
    </row>
    <row r="279" spans="1:83" ht="14.4" x14ac:dyDescent="0.3">
      <c r="A279" s="11"/>
      <c r="B279" s="12"/>
      <c r="C279" s="11"/>
      <c r="D279" s="11"/>
      <c r="E279" s="11"/>
      <c r="F279" s="13"/>
      <c r="G279" s="14"/>
      <c r="H279" s="14"/>
      <c r="I279" s="15"/>
      <c r="J279" s="11"/>
      <c r="K279" s="11"/>
      <c r="L279" s="14"/>
      <c r="M279" s="14"/>
      <c r="N279" s="16"/>
      <c r="O279" s="14"/>
      <c r="P279" s="16"/>
      <c r="Q279" s="16"/>
      <c r="R279" s="14"/>
      <c r="S279" s="16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  <c r="BL279" s="11"/>
      <c r="BM279" s="11"/>
      <c r="BN279" s="11"/>
      <c r="BO279" s="11"/>
      <c r="BP279" s="11"/>
      <c r="BQ279" s="11"/>
      <c r="BR279" s="11"/>
      <c r="BS279" s="11"/>
      <c r="BT279" s="11"/>
      <c r="BU279" s="11"/>
      <c r="BV279" s="11"/>
      <c r="BW279" s="11"/>
      <c r="BX279" s="11"/>
      <c r="BY279" s="11"/>
      <c r="BZ279" s="11"/>
      <c r="CA279" s="11"/>
      <c r="CB279" s="11"/>
      <c r="CC279" s="11"/>
      <c r="CD279" s="11"/>
      <c r="CE279" s="11"/>
    </row>
    <row r="280" spans="1:83" ht="14.4" x14ac:dyDescent="0.3">
      <c r="A280" s="11"/>
      <c r="B280" s="12"/>
      <c r="C280" s="11"/>
      <c r="D280" s="11"/>
      <c r="E280" s="11"/>
      <c r="F280" s="13"/>
      <c r="G280" s="14"/>
      <c r="H280" s="14"/>
      <c r="I280" s="15"/>
      <c r="J280" s="11"/>
      <c r="K280" s="11"/>
      <c r="L280" s="14"/>
      <c r="M280" s="14"/>
      <c r="N280" s="16"/>
      <c r="O280" s="14"/>
      <c r="P280" s="16"/>
      <c r="Q280" s="16"/>
      <c r="R280" s="14"/>
      <c r="S280" s="16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  <c r="BL280" s="11"/>
      <c r="BM280" s="11"/>
      <c r="BN280" s="11"/>
      <c r="BO280" s="11"/>
      <c r="BP280" s="11"/>
      <c r="BQ280" s="11"/>
      <c r="BR280" s="11"/>
      <c r="BS280" s="11"/>
      <c r="BT280" s="11"/>
      <c r="BU280" s="11"/>
      <c r="BV280" s="11"/>
      <c r="BW280" s="11"/>
      <c r="BX280" s="11"/>
      <c r="BY280" s="11"/>
      <c r="BZ280" s="11"/>
      <c r="CA280" s="11"/>
      <c r="CB280" s="11"/>
      <c r="CC280" s="11"/>
      <c r="CD280" s="11"/>
      <c r="CE280" s="11"/>
    </row>
    <row r="281" spans="1:83" ht="14.4" x14ac:dyDescent="0.3">
      <c r="A281" s="11"/>
      <c r="B281" s="12"/>
      <c r="C281" s="11"/>
      <c r="D281" s="11"/>
      <c r="E281" s="11"/>
      <c r="F281" s="13"/>
      <c r="G281" s="14"/>
      <c r="H281" s="14"/>
      <c r="I281" s="15"/>
      <c r="J281" s="11"/>
      <c r="K281" s="11"/>
      <c r="L281" s="14"/>
      <c r="M281" s="14"/>
      <c r="N281" s="16"/>
      <c r="O281" s="14"/>
      <c r="P281" s="16"/>
      <c r="Q281" s="16"/>
      <c r="R281" s="14"/>
      <c r="S281" s="16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M281" s="11"/>
      <c r="BN281" s="11"/>
      <c r="BO281" s="11"/>
      <c r="BP281" s="11"/>
      <c r="BQ281" s="11"/>
      <c r="BR281" s="11"/>
      <c r="BS281" s="11"/>
      <c r="BT281" s="11"/>
      <c r="BU281" s="11"/>
      <c r="BV281" s="11"/>
      <c r="BW281" s="11"/>
      <c r="BX281" s="11"/>
      <c r="BY281" s="11"/>
      <c r="BZ281" s="11"/>
      <c r="CA281" s="11"/>
      <c r="CB281" s="11"/>
      <c r="CC281" s="11"/>
      <c r="CD281" s="11"/>
      <c r="CE281" s="11"/>
    </row>
    <row r="282" spans="1:83" ht="14.4" x14ac:dyDescent="0.3">
      <c r="A282" s="11"/>
      <c r="B282" s="12"/>
      <c r="C282" s="11"/>
      <c r="D282" s="11"/>
      <c r="E282" s="11"/>
      <c r="F282" s="13"/>
      <c r="G282" s="14"/>
      <c r="H282" s="14"/>
      <c r="I282" s="15"/>
      <c r="J282" s="11"/>
      <c r="K282" s="11"/>
      <c r="L282" s="14"/>
      <c r="M282" s="14"/>
      <c r="N282" s="16"/>
      <c r="O282" s="14"/>
      <c r="P282" s="16"/>
      <c r="Q282" s="16"/>
      <c r="R282" s="14"/>
      <c r="S282" s="16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  <c r="BM282" s="11"/>
      <c r="BN282" s="11"/>
      <c r="BO282" s="11"/>
      <c r="BP282" s="11"/>
      <c r="BQ282" s="11"/>
      <c r="BR282" s="11"/>
      <c r="BS282" s="11"/>
      <c r="BT282" s="11"/>
      <c r="BU282" s="11"/>
      <c r="BV282" s="11"/>
      <c r="BW282" s="11"/>
      <c r="BX282" s="11"/>
      <c r="BY282" s="11"/>
      <c r="BZ282" s="11"/>
      <c r="CA282" s="11"/>
      <c r="CB282" s="11"/>
      <c r="CC282" s="11"/>
      <c r="CD282" s="11"/>
      <c r="CE282" s="11"/>
    </row>
    <row r="283" spans="1:83" ht="14.4" x14ac:dyDescent="0.3">
      <c r="A283" s="11"/>
      <c r="B283" s="12"/>
      <c r="C283" s="11"/>
      <c r="D283" s="11"/>
      <c r="E283" s="11"/>
      <c r="F283" s="13"/>
      <c r="G283" s="14"/>
      <c r="H283" s="14"/>
      <c r="I283" s="15"/>
      <c r="J283" s="11"/>
      <c r="K283" s="11"/>
      <c r="L283" s="14"/>
      <c r="M283" s="14"/>
      <c r="N283" s="16"/>
      <c r="O283" s="14"/>
      <c r="P283" s="16"/>
      <c r="Q283" s="16"/>
      <c r="R283" s="14"/>
      <c r="S283" s="16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11"/>
      <c r="BN283" s="11"/>
      <c r="BO283" s="11"/>
      <c r="BP283" s="11"/>
      <c r="BQ283" s="11"/>
      <c r="BR283" s="11"/>
      <c r="BS283" s="11"/>
      <c r="BT283" s="11"/>
      <c r="BU283" s="11"/>
      <c r="BV283" s="11"/>
      <c r="BW283" s="11"/>
      <c r="BX283" s="11"/>
      <c r="BY283" s="11"/>
      <c r="BZ283" s="11"/>
      <c r="CA283" s="11"/>
      <c r="CB283" s="11"/>
      <c r="CC283" s="11"/>
      <c r="CD283" s="11"/>
      <c r="CE283" s="11"/>
    </row>
    <row r="284" spans="1:83" ht="14.4" x14ac:dyDescent="0.3">
      <c r="A284" s="11"/>
      <c r="B284" s="12"/>
      <c r="C284" s="11"/>
      <c r="D284" s="11"/>
      <c r="E284" s="11"/>
      <c r="F284" s="13"/>
      <c r="G284" s="14"/>
      <c r="H284" s="14"/>
      <c r="I284" s="15"/>
      <c r="J284" s="11"/>
      <c r="K284" s="11"/>
      <c r="L284" s="14"/>
      <c r="M284" s="14"/>
      <c r="N284" s="16"/>
      <c r="O284" s="14"/>
      <c r="P284" s="16"/>
      <c r="Q284" s="16"/>
      <c r="R284" s="14"/>
      <c r="S284" s="16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  <c r="BM284" s="11"/>
      <c r="BN284" s="11"/>
      <c r="BO284" s="11"/>
      <c r="BP284" s="11"/>
      <c r="BQ284" s="11"/>
      <c r="BR284" s="11"/>
      <c r="BS284" s="11"/>
      <c r="BT284" s="11"/>
      <c r="BU284" s="11"/>
      <c r="BV284" s="11"/>
      <c r="BW284" s="11"/>
      <c r="BX284" s="11"/>
      <c r="BY284" s="11"/>
      <c r="BZ284" s="11"/>
      <c r="CA284" s="11"/>
      <c r="CB284" s="11"/>
      <c r="CC284" s="11"/>
      <c r="CD284" s="11"/>
      <c r="CE284" s="11"/>
    </row>
    <row r="285" spans="1:83" ht="14.4" x14ac:dyDescent="0.3">
      <c r="A285" s="11"/>
      <c r="B285" s="12"/>
      <c r="C285" s="11"/>
      <c r="D285" s="11"/>
      <c r="E285" s="11"/>
      <c r="F285" s="13"/>
      <c r="G285" s="14"/>
      <c r="H285" s="14"/>
      <c r="I285" s="15"/>
      <c r="J285" s="11"/>
      <c r="K285" s="11"/>
      <c r="L285" s="14"/>
      <c r="M285" s="14"/>
      <c r="N285" s="16"/>
      <c r="O285" s="14"/>
      <c r="P285" s="16"/>
      <c r="Q285" s="16"/>
      <c r="R285" s="14"/>
      <c r="S285" s="16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  <c r="BQ285" s="11"/>
      <c r="BR285" s="11"/>
      <c r="BS285" s="11"/>
      <c r="BT285" s="11"/>
      <c r="BU285" s="11"/>
      <c r="BV285" s="11"/>
      <c r="BW285" s="11"/>
      <c r="BX285" s="11"/>
      <c r="BY285" s="11"/>
      <c r="BZ285" s="11"/>
      <c r="CA285" s="11"/>
      <c r="CB285" s="11"/>
      <c r="CC285" s="11"/>
      <c r="CD285" s="11"/>
      <c r="CE285" s="11"/>
    </row>
    <row r="286" spans="1:83" ht="14.4" x14ac:dyDescent="0.3">
      <c r="A286" s="11"/>
      <c r="B286" s="12"/>
      <c r="C286" s="11"/>
      <c r="D286" s="11"/>
      <c r="E286" s="11"/>
      <c r="F286" s="13"/>
      <c r="G286" s="14"/>
      <c r="H286" s="14"/>
      <c r="I286" s="15"/>
      <c r="J286" s="11"/>
      <c r="K286" s="11"/>
      <c r="L286" s="14"/>
      <c r="M286" s="14"/>
      <c r="N286" s="16"/>
      <c r="O286" s="14"/>
      <c r="P286" s="16"/>
      <c r="Q286" s="16"/>
      <c r="R286" s="14"/>
      <c r="S286" s="16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  <c r="BQ286" s="11"/>
      <c r="BR286" s="11"/>
      <c r="BS286" s="11"/>
      <c r="BT286" s="11"/>
      <c r="BU286" s="11"/>
      <c r="BV286" s="11"/>
      <c r="BW286" s="11"/>
      <c r="BX286" s="11"/>
      <c r="BY286" s="11"/>
      <c r="BZ286" s="11"/>
      <c r="CA286" s="11"/>
      <c r="CB286" s="11"/>
      <c r="CC286" s="11"/>
      <c r="CD286" s="11"/>
      <c r="CE286" s="11"/>
    </row>
    <row r="287" spans="1:83" ht="14.4" x14ac:dyDescent="0.3">
      <c r="A287" s="11"/>
      <c r="B287" s="12"/>
      <c r="C287" s="11"/>
      <c r="D287" s="11"/>
      <c r="E287" s="11"/>
      <c r="F287" s="13"/>
      <c r="G287" s="14"/>
      <c r="H287" s="14"/>
      <c r="I287" s="15"/>
      <c r="J287" s="11"/>
      <c r="K287" s="11"/>
      <c r="L287" s="14"/>
      <c r="M287" s="14"/>
      <c r="N287" s="16"/>
      <c r="O287" s="14"/>
      <c r="P287" s="16"/>
      <c r="Q287" s="16"/>
      <c r="R287" s="14"/>
      <c r="S287" s="16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  <c r="BM287" s="11"/>
      <c r="BN287" s="11"/>
      <c r="BO287" s="11"/>
      <c r="BP287" s="11"/>
      <c r="BQ287" s="11"/>
      <c r="BR287" s="11"/>
      <c r="BS287" s="11"/>
      <c r="BT287" s="11"/>
      <c r="BU287" s="11"/>
      <c r="BV287" s="11"/>
      <c r="BW287" s="11"/>
      <c r="BX287" s="11"/>
      <c r="BY287" s="11"/>
      <c r="BZ287" s="11"/>
      <c r="CA287" s="11"/>
      <c r="CB287" s="11"/>
      <c r="CC287" s="11"/>
      <c r="CD287" s="11"/>
      <c r="CE287" s="11"/>
    </row>
    <row r="288" spans="1:83" ht="14.4" x14ac:dyDescent="0.3">
      <c r="A288" s="11"/>
      <c r="B288" s="12"/>
      <c r="C288" s="11"/>
      <c r="D288" s="11"/>
      <c r="E288" s="11"/>
      <c r="F288" s="13"/>
      <c r="G288" s="14"/>
      <c r="H288" s="14"/>
      <c r="I288" s="15"/>
      <c r="J288" s="11"/>
      <c r="K288" s="11"/>
      <c r="L288" s="14"/>
      <c r="M288" s="14"/>
      <c r="N288" s="16"/>
      <c r="O288" s="14"/>
      <c r="P288" s="16"/>
      <c r="Q288" s="16"/>
      <c r="R288" s="14"/>
      <c r="S288" s="16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1"/>
      <c r="BN288" s="11"/>
      <c r="BO288" s="11"/>
      <c r="BP288" s="11"/>
      <c r="BQ288" s="11"/>
      <c r="BR288" s="11"/>
      <c r="BS288" s="11"/>
      <c r="BT288" s="11"/>
      <c r="BU288" s="11"/>
      <c r="BV288" s="11"/>
      <c r="BW288" s="11"/>
      <c r="BX288" s="11"/>
      <c r="BY288" s="11"/>
      <c r="BZ288" s="11"/>
      <c r="CA288" s="11"/>
      <c r="CB288" s="11"/>
      <c r="CC288" s="11"/>
      <c r="CD288" s="11"/>
      <c r="CE288" s="11"/>
    </row>
    <row r="289" spans="1:83" ht="14.4" x14ac:dyDescent="0.3">
      <c r="A289" s="11"/>
      <c r="B289" s="12"/>
      <c r="C289" s="11"/>
      <c r="D289" s="11"/>
      <c r="E289" s="11"/>
      <c r="F289" s="13"/>
      <c r="G289" s="14"/>
      <c r="H289" s="14"/>
      <c r="I289" s="15"/>
      <c r="J289" s="11"/>
      <c r="K289" s="11"/>
      <c r="L289" s="14"/>
      <c r="M289" s="14"/>
      <c r="N289" s="16"/>
      <c r="O289" s="14"/>
      <c r="P289" s="16"/>
      <c r="Q289" s="16"/>
      <c r="R289" s="14"/>
      <c r="S289" s="16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1"/>
      <c r="BM289" s="11"/>
      <c r="BN289" s="11"/>
      <c r="BO289" s="11"/>
      <c r="BP289" s="11"/>
      <c r="BQ289" s="11"/>
      <c r="BR289" s="11"/>
      <c r="BS289" s="11"/>
      <c r="BT289" s="11"/>
      <c r="BU289" s="11"/>
      <c r="BV289" s="11"/>
      <c r="BW289" s="11"/>
      <c r="BX289" s="11"/>
      <c r="BY289" s="11"/>
      <c r="BZ289" s="11"/>
      <c r="CA289" s="11"/>
      <c r="CB289" s="11"/>
      <c r="CC289" s="11"/>
      <c r="CD289" s="11"/>
      <c r="CE289" s="11"/>
    </row>
    <row r="290" spans="1:83" ht="14.4" x14ac:dyDescent="0.3">
      <c r="A290" s="11"/>
      <c r="B290" s="12"/>
      <c r="C290" s="11"/>
      <c r="D290" s="11"/>
      <c r="E290" s="11"/>
      <c r="F290" s="13"/>
      <c r="G290" s="14"/>
      <c r="H290" s="14"/>
      <c r="I290" s="15"/>
      <c r="J290" s="11"/>
      <c r="K290" s="11"/>
      <c r="L290" s="14"/>
      <c r="M290" s="14"/>
      <c r="N290" s="16"/>
      <c r="O290" s="14"/>
      <c r="P290" s="16"/>
      <c r="Q290" s="16"/>
      <c r="R290" s="14"/>
      <c r="S290" s="16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  <c r="BL290" s="11"/>
      <c r="BM290" s="11"/>
      <c r="BN290" s="11"/>
      <c r="BO290" s="11"/>
      <c r="BP290" s="11"/>
      <c r="BQ290" s="11"/>
      <c r="BR290" s="11"/>
      <c r="BS290" s="11"/>
      <c r="BT290" s="11"/>
      <c r="BU290" s="11"/>
      <c r="BV290" s="11"/>
      <c r="BW290" s="11"/>
      <c r="BX290" s="11"/>
      <c r="BY290" s="11"/>
      <c r="BZ290" s="11"/>
      <c r="CA290" s="11"/>
      <c r="CB290" s="11"/>
      <c r="CC290" s="11"/>
      <c r="CD290" s="11"/>
      <c r="CE290" s="11"/>
    </row>
    <row r="291" spans="1:83" ht="14.4" x14ac:dyDescent="0.3">
      <c r="A291" s="11"/>
      <c r="B291" s="12"/>
      <c r="C291" s="11"/>
      <c r="D291" s="11"/>
      <c r="E291" s="11"/>
      <c r="F291" s="13"/>
      <c r="G291" s="14"/>
      <c r="H291" s="14"/>
      <c r="I291" s="15"/>
      <c r="J291" s="11"/>
      <c r="K291" s="11"/>
      <c r="L291" s="14"/>
      <c r="M291" s="14"/>
      <c r="N291" s="16"/>
      <c r="O291" s="14"/>
      <c r="P291" s="16"/>
      <c r="Q291" s="16"/>
      <c r="R291" s="14"/>
      <c r="S291" s="16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1"/>
      <c r="BM291" s="11"/>
      <c r="BN291" s="11"/>
      <c r="BO291" s="11"/>
      <c r="BP291" s="11"/>
      <c r="BQ291" s="11"/>
      <c r="BR291" s="11"/>
      <c r="BS291" s="11"/>
      <c r="BT291" s="11"/>
      <c r="BU291" s="11"/>
      <c r="BV291" s="11"/>
      <c r="BW291" s="11"/>
      <c r="BX291" s="11"/>
      <c r="BY291" s="11"/>
      <c r="BZ291" s="11"/>
      <c r="CA291" s="11"/>
      <c r="CB291" s="11"/>
      <c r="CC291" s="11"/>
      <c r="CD291" s="11"/>
      <c r="CE291" s="11"/>
    </row>
    <row r="292" spans="1:83" ht="14.4" x14ac:dyDescent="0.3">
      <c r="A292" s="11"/>
      <c r="B292" s="12"/>
      <c r="C292" s="11"/>
      <c r="D292" s="11"/>
      <c r="E292" s="11"/>
      <c r="F292" s="13"/>
      <c r="G292" s="14"/>
      <c r="H292" s="14"/>
      <c r="I292" s="15"/>
      <c r="J292" s="11"/>
      <c r="K292" s="11"/>
      <c r="L292" s="14"/>
      <c r="M292" s="14"/>
      <c r="N292" s="16"/>
      <c r="O292" s="14"/>
      <c r="P292" s="16"/>
      <c r="Q292" s="16"/>
      <c r="R292" s="14"/>
      <c r="S292" s="16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  <c r="BQ292" s="11"/>
      <c r="BR292" s="11"/>
      <c r="BS292" s="11"/>
      <c r="BT292" s="11"/>
      <c r="BU292" s="11"/>
      <c r="BV292" s="11"/>
      <c r="BW292" s="11"/>
      <c r="BX292" s="11"/>
      <c r="BY292" s="11"/>
      <c r="BZ292" s="11"/>
      <c r="CA292" s="11"/>
      <c r="CB292" s="11"/>
      <c r="CC292" s="11"/>
      <c r="CD292" s="11"/>
      <c r="CE292" s="11"/>
    </row>
    <row r="293" spans="1:83" ht="14.4" x14ac:dyDescent="0.3">
      <c r="A293" s="11"/>
      <c r="B293" s="12"/>
      <c r="C293" s="11"/>
      <c r="D293" s="11"/>
      <c r="E293" s="11"/>
      <c r="F293" s="13"/>
      <c r="G293" s="14"/>
      <c r="H293" s="14"/>
      <c r="I293" s="15"/>
      <c r="J293" s="11"/>
      <c r="K293" s="11"/>
      <c r="L293" s="14"/>
      <c r="M293" s="14"/>
      <c r="N293" s="16"/>
      <c r="O293" s="14"/>
      <c r="P293" s="16"/>
      <c r="Q293" s="16"/>
      <c r="R293" s="14"/>
      <c r="S293" s="16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  <c r="BK293" s="11"/>
      <c r="BL293" s="11"/>
      <c r="BM293" s="11"/>
      <c r="BN293" s="11"/>
      <c r="BO293" s="11"/>
      <c r="BP293" s="11"/>
      <c r="BQ293" s="11"/>
      <c r="BR293" s="11"/>
      <c r="BS293" s="11"/>
      <c r="BT293" s="11"/>
      <c r="BU293" s="11"/>
      <c r="BV293" s="11"/>
      <c r="BW293" s="11"/>
      <c r="BX293" s="11"/>
      <c r="BY293" s="11"/>
      <c r="BZ293" s="11"/>
      <c r="CA293" s="11"/>
      <c r="CB293" s="11"/>
      <c r="CC293" s="11"/>
      <c r="CD293" s="11"/>
      <c r="CE293" s="11"/>
    </row>
    <row r="294" spans="1:83" ht="14.4" x14ac:dyDescent="0.3">
      <c r="A294" s="11"/>
      <c r="B294" s="12"/>
      <c r="C294" s="11"/>
      <c r="D294" s="11"/>
      <c r="E294" s="11"/>
      <c r="F294" s="13"/>
      <c r="G294" s="14"/>
      <c r="H294" s="14"/>
      <c r="I294" s="15"/>
      <c r="J294" s="11"/>
      <c r="K294" s="11"/>
      <c r="L294" s="14"/>
      <c r="M294" s="14"/>
      <c r="N294" s="16"/>
      <c r="O294" s="14"/>
      <c r="P294" s="16"/>
      <c r="Q294" s="16"/>
      <c r="R294" s="14"/>
      <c r="S294" s="16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  <c r="BK294" s="11"/>
      <c r="BL294" s="11"/>
      <c r="BM294" s="11"/>
      <c r="BN294" s="11"/>
      <c r="BO294" s="11"/>
      <c r="BP294" s="11"/>
      <c r="BQ294" s="11"/>
      <c r="BR294" s="11"/>
      <c r="BS294" s="11"/>
      <c r="BT294" s="11"/>
      <c r="BU294" s="11"/>
      <c r="BV294" s="11"/>
      <c r="BW294" s="11"/>
      <c r="BX294" s="11"/>
      <c r="BY294" s="11"/>
      <c r="BZ294" s="11"/>
      <c r="CA294" s="11"/>
      <c r="CB294" s="11"/>
      <c r="CC294" s="11"/>
      <c r="CD294" s="11"/>
      <c r="CE294" s="11"/>
    </row>
    <row r="295" spans="1:83" ht="14.4" x14ac:dyDescent="0.3">
      <c r="A295" s="11"/>
      <c r="B295" s="12"/>
      <c r="C295" s="11"/>
      <c r="D295" s="11"/>
      <c r="E295" s="11"/>
      <c r="F295" s="13"/>
      <c r="G295" s="14"/>
      <c r="H295" s="14"/>
      <c r="I295" s="15"/>
      <c r="J295" s="11"/>
      <c r="K295" s="11"/>
      <c r="L295" s="14"/>
      <c r="M295" s="14"/>
      <c r="N295" s="16"/>
      <c r="O295" s="14"/>
      <c r="P295" s="16"/>
      <c r="Q295" s="16"/>
      <c r="R295" s="14"/>
      <c r="S295" s="16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  <c r="BL295" s="11"/>
      <c r="BM295" s="11"/>
      <c r="BN295" s="11"/>
      <c r="BO295" s="11"/>
      <c r="BP295" s="11"/>
      <c r="BQ295" s="11"/>
      <c r="BR295" s="11"/>
      <c r="BS295" s="11"/>
      <c r="BT295" s="11"/>
      <c r="BU295" s="11"/>
      <c r="BV295" s="11"/>
      <c r="BW295" s="11"/>
      <c r="BX295" s="11"/>
      <c r="BY295" s="11"/>
      <c r="BZ295" s="11"/>
      <c r="CA295" s="11"/>
      <c r="CB295" s="11"/>
      <c r="CC295" s="11"/>
      <c r="CD295" s="11"/>
      <c r="CE295" s="11"/>
    </row>
    <row r="296" spans="1:83" ht="14.4" x14ac:dyDescent="0.3">
      <c r="A296" s="11"/>
      <c r="B296" s="12"/>
      <c r="C296" s="11"/>
      <c r="D296" s="11"/>
      <c r="E296" s="11"/>
      <c r="F296" s="13"/>
      <c r="G296" s="14"/>
      <c r="H296" s="14"/>
      <c r="I296" s="15"/>
      <c r="J296" s="11"/>
      <c r="K296" s="11"/>
      <c r="L296" s="14"/>
      <c r="M296" s="14"/>
      <c r="N296" s="16"/>
      <c r="O296" s="14"/>
      <c r="P296" s="16"/>
      <c r="Q296" s="16"/>
      <c r="R296" s="14"/>
      <c r="S296" s="16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  <c r="BK296" s="11"/>
      <c r="BL296" s="11"/>
      <c r="BM296" s="11"/>
      <c r="BN296" s="11"/>
      <c r="BO296" s="11"/>
      <c r="BP296" s="11"/>
      <c r="BQ296" s="11"/>
      <c r="BR296" s="11"/>
      <c r="BS296" s="11"/>
      <c r="BT296" s="11"/>
      <c r="BU296" s="11"/>
      <c r="BV296" s="11"/>
      <c r="BW296" s="11"/>
      <c r="BX296" s="11"/>
      <c r="BY296" s="11"/>
      <c r="BZ296" s="11"/>
      <c r="CA296" s="11"/>
      <c r="CB296" s="11"/>
      <c r="CC296" s="11"/>
      <c r="CD296" s="11"/>
      <c r="CE296" s="11"/>
    </row>
    <row r="297" spans="1:83" ht="14.4" x14ac:dyDescent="0.3">
      <c r="A297" s="11"/>
      <c r="B297" s="12"/>
      <c r="C297" s="11"/>
      <c r="D297" s="11"/>
      <c r="E297" s="11"/>
      <c r="F297" s="13"/>
      <c r="G297" s="14"/>
      <c r="H297" s="14"/>
      <c r="I297" s="15"/>
      <c r="J297" s="11"/>
      <c r="K297" s="11"/>
      <c r="L297" s="14"/>
      <c r="M297" s="14"/>
      <c r="N297" s="16"/>
      <c r="O297" s="14"/>
      <c r="P297" s="16"/>
      <c r="Q297" s="16"/>
      <c r="R297" s="14"/>
      <c r="S297" s="16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M297" s="11"/>
      <c r="BN297" s="11"/>
      <c r="BO297" s="11"/>
      <c r="BP297" s="11"/>
      <c r="BQ297" s="11"/>
      <c r="BR297" s="11"/>
      <c r="BS297" s="11"/>
      <c r="BT297" s="11"/>
      <c r="BU297" s="11"/>
      <c r="BV297" s="11"/>
      <c r="BW297" s="11"/>
      <c r="BX297" s="11"/>
      <c r="BY297" s="11"/>
      <c r="BZ297" s="11"/>
      <c r="CA297" s="11"/>
      <c r="CB297" s="11"/>
      <c r="CC297" s="11"/>
      <c r="CD297" s="11"/>
      <c r="CE297" s="11"/>
    </row>
    <row r="298" spans="1:83" ht="14.4" x14ac:dyDescent="0.3">
      <c r="A298" s="11"/>
      <c r="B298" s="12"/>
      <c r="C298" s="11"/>
      <c r="D298" s="11"/>
      <c r="E298" s="11"/>
      <c r="F298" s="13"/>
      <c r="G298" s="14"/>
      <c r="H298" s="14"/>
      <c r="I298" s="15"/>
      <c r="J298" s="11"/>
      <c r="K298" s="11"/>
      <c r="L298" s="14"/>
      <c r="M298" s="14"/>
      <c r="N298" s="16"/>
      <c r="O298" s="14"/>
      <c r="P298" s="16"/>
      <c r="Q298" s="16"/>
      <c r="R298" s="14"/>
      <c r="S298" s="16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  <c r="BK298" s="11"/>
      <c r="BL298" s="11"/>
      <c r="BM298" s="11"/>
      <c r="BN298" s="11"/>
      <c r="BO298" s="11"/>
      <c r="BP298" s="11"/>
      <c r="BQ298" s="11"/>
      <c r="BR298" s="11"/>
      <c r="BS298" s="11"/>
      <c r="BT298" s="11"/>
      <c r="BU298" s="11"/>
      <c r="BV298" s="11"/>
      <c r="BW298" s="11"/>
      <c r="BX298" s="11"/>
      <c r="BY298" s="11"/>
      <c r="BZ298" s="11"/>
      <c r="CA298" s="11"/>
      <c r="CB298" s="11"/>
      <c r="CC298" s="11"/>
      <c r="CD298" s="11"/>
      <c r="CE298" s="11"/>
    </row>
    <row r="299" spans="1:83" ht="14.4" x14ac:dyDescent="0.3">
      <c r="A299" s="11"/>
      <c r="B299" s="12"/>
      <c r="C299" s="11"/>
      <c r="D299" s="11"/>
      <c r="E299" s="11"/>
      <c r="F299" s="13"/>
      <c r="G299" s="14"/>
      <c r="H299" s="14"/>
      <c r="I299" s="15"/>
      <c r="J299" s="11"/>
      <c r="K299" s="11"/>
      <c r="L299" s="14"/>
      <c r="M299" s="14"/>
      <c r="N299" s="16"/>
      <c r="O299" s="14"/>
      <c r="P299" s="16"/>
      <c r="Q299" s="16"/>
      <c r="R299" s="14"/>
      <c r="S299" s="16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  <c r="BM299" s="11"/>
      <c r="BN299" s="11"/>
      <c r="BO299" s="11"/>
      <c r="BP299" s="11"/>
      <c r="BQ299" s="11"/>
      <c r="BR299" s="11"/>
      <c r="BS299" s="11"/>
      <c r="BT299" s="11"/>
      <c r="BU299" s="11"/>
      <c r="BV299" s="11"/>
      <c r="BW299" s="11"/>
      <c r="BX299" s="11"/>
      <c r="BY299" s="11"/>
      <c r="BZ299" s="11"/>
      <c r="CA299" s="11"/>
      <c r="CB299" s="11"/>
      <c r="CC299" s="11"/>
      <c r="CD299" s="11"/>
      <c r="CE299" s="11"/>
    </row>
    <row r="300" spans="1:83" ht="14.4" x14ac:dyDescent="0.3">
      <c r="A300" s="11"/>
      <c r="B300" s="12"/>
      <c r="C300" s="11"/>
      <c r="D300" s="11"/>
      <c r="E300" s="11"/>
      <c r="F300" s="13"/>
      <c r="G300" s="14"/>
      <c r="H300" s="14"/>
      <c r="I300" s="15"/>
      <c r="J300" s="11"/>
      <c r="K300" s="11"/>
      <c r="L300" s="14"/>
      <c r="M300" s="14"/>
      <c r="N300" s="16"/>
      <c r="O300" s="14"/>
      <c r="P300" s="16"/>
      <c r="Q300" s="16"/>
      <c r="R300" s="14"/>
      <c r="S300" s="16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  <c r="BL300" s="11"/>
      <c r="BM300" s="11"/>
      <c r="BN300" s="11"/>
      <c r="BO300" s="11"/>
      <c r="BP300" s="11"/>
      <c r="BQ300" s="11"/>
      <c r="BR300" s="11"/>
      <c r="BS300" s="11"/>
      <c r="BT300" s="11"/>
      <c r="BU300" s="11"/>
      <c r="BV300" s="11"/>
      <c r="BW300" s="11"/>
      <c r="BX300" s="11"/>
      <c r="BY300" s="11"/>
      <c r="BZ300" s="11"/>
      <c r="CA300" s="11"/>
      <c r="CB300" s="11"/>
      <c r="CC300" s="11"/>
      <c r="CD300" s="11"/>
      <c r="CE300" s="11"/>
    </row>
    <row r="301" spans="1:83" ht="14.4" x14ac:dyDescent="0.3">
      <c r="A301" s="11"/>
      <c r="B301" s="12"/>
      <c r="C301" s="11"/>
      <c r="D301" s="11"/>
      <c r="E301" s="11"/>
      <c r="F301" s="13"/>
      <c r="G301" s="14"/>
      <c r="H301" s="14"/>
      <c r="I301" s="15"/>
      <c r="J301" s="11"/>
      <c r="K301" s="11"/>
      <c r="L301" s="14"/>
      <c r="M301" s="14"/>
      <c r="N301" s="16"/>
      <c r="O301" s="14"/>
      <c r="P301" s="16"/>
      <c r="Q301" s="16"/>
      <c r="R301" s="14"/>
      <c r="S301" s="16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R301" s="11"/>
      <c r="BS301" s="11"/>
      <c r="BT301" s="11"/>
      <c r="BU301" s="11"/>
      <c r="BV301" s="11"/>
      <c r="BW301" s="11"/>
      <c r="BX301" s="11"/>
      <c r="BY301" s="11"/>
      <c r="BZ301" s="11"/>
      <c r="CA301" s="11"/>
      <c r="CB301" s="11"/>
      <c r="CC301" s="11"/>
      <c r="CD301" s="11"/>
      <c r="CE301" s="11"/>
    </row>
    <row r="302" spans="1:83" ht="14.4" x14ac:dyDescent="0.3">
      <c r="A302" s="11"/>
      <c r="B302" s="12"/>
      <c r="C302" s="11"/>
      <c r="D302" s="11"/>
      <c r="E302" s="11"/>
      <c r="F302" s="13"/>
      <c r="G302" s="14"/>
      <c r="H302" s="14"/>
      <c r="I302" s="15"/>
      <c r="J302" s="11"/>
      <c r="K302" s="11"/>
      <c r="L302" s="14"/>
      <c r="M302" s="14"/>
      <c r="N302" s="16"/>
      <c r="O302" s="14"/>
      <c r="P302" s="16"/>
      <c r="Q302" s="16"/>
      <c r="R302" s="14"/>
      <c r="S302" s="16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R302" s="11"/>
      <c r="BS302" s="11"/>
      <c r="BT302" s="11"/>
      <c r="BU302" s="11"/>
      <c r="BV302" s="11"/>
      <c r="BW302" s="11"/>
      <c r="BX302" s="11"/>
      <c r="BY302" s="11"/>
      <c r="BZ302" s="11"/>
      <c r="CA302" s="11"/>
      <c r="CB302" s="11"/>
      <c r="CC302" s="11"/>
      <c r="CD302" s="11"/>
      <c r="CE302" s="11"/>
    </row>
    <row r="303" spans="1:83" ht="14.4" x14ac:dyDescent="0.3">
      <c r="A303" s="11"/>
      <c r="B303" s="12"/>
      <c r="C303" s="11"/>
      <c r="D303" s="11"/>
      <c r="E303" s="11"/>
      <c r="F303" s="13"/>
      <c r="G303" s="14"/>
      <c r="H303" s="14"/>
      <c r="I303" s="15"/>
      <c r="J303" s="11"/>
      <c r="K303" s="11"/>
      <c r="L303" s="14"/>
      <c r="M303" s="14"/>
      <c r="N303" s="16"/>
      <c r="O303" s="14"/>
      <c r="P303" s="16"/>
      <c r="Q303" s="16"/>
      <c r="R303" s="14"/>
      <c r="S303" s="16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R303" s="11"/>
      <c r="BS303" s="11"/>
      <c r="BT303" s="11"/>
      <c r="BU303" s="11"/>
      <c r="BV303" s="11"/>
      <c r="BW303" s="11"/>
      <c r="BX303" s="11"/>
      <c r="BY303" s="11"/>
      <c r="BZ303" s="11"/>
      <c r="CA303" s="11"/>
      <c r="CB303" s="11"/>
      <c r="CC303" s="11"/>
      <c r="CD303" s="11"/>
      <c r="CE303" s="11"/>
    </row>
    <row r="304" spans="1:83" ht="14.4" x14ac:dyDescent="0.3">
      <c r="A304" s="11"/>
      <c r="B304" s="12"/>
      <c r="C304" s="11"/>
      <c r="D304" s="11"/>
      <c r="E304" s="11"/>
      <c r="F304" s="13"/>
      <c r="G304" s="14"/>
      <c r="H304" s="14"/>
      <c r="I304" s="15"/>
      <c r="J304" s="11"/>
      <c r="K304" s="11"/>
      <c r="L304" s="14"/>
      <c r="M304" s="14"/>
      <c r="N304" s="16"/>
      <c r="O304" s="14"/>
      <c r="P304" s="16"/>
      <c r="Q304" s="16"/>
      <c r="R304" s="14"/>
      <c r="S304" s="16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R304" s="11"/>
      <c r="BS304" s="11"/>
      <c r="BT304" s="11"/>
      <c r="BU304" s="11"/>
      <c r="BV304" s="11"/>
      <c r="BW304" s="11"/>
      <c r="BX304" s="11"/>
      <c r="BY304" s="11"/>
      <c r="BZ304" s="11"/>
      <c r="CA304" s="11"/>
      <c r="CB304" s="11"/>
      <c r="CC304" s="11"/>
      <c r="CD304" s="11"/>
      <c r="CE304" s="11"/>
    </row>
    <row r="305" spans="1:83" ht="14.4" x14ac:dyDescent="0.3">
      <c r="A305" s="11"/>
      <c r="B305" s="12"/>
      <c r="C305" s="11"/>
      <c r="D305" s="11"/>
      <c r="E305" s="11"/>
      <c r="F305" s="13"/>
      <c r="G305" s="14"/>
      <c r="H305" s="14"/>
      <c r="I305" s="15"/>
      <c r="J305" s="11"/>
      <c r="K305" s="11"/>
      <c r="L305" s="14"/>
      <c r="M305" s="14"/>
      <c r="N305" s="16"/>
      <c r="O305" s="14"/>
      <c r="P305" s="16"/>
      <c r="Q305" s="16"/>
      <c r="R305" s="14"/>
      <c r="S305" s="16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11"/>
      <c r="BS305" s="11"/>
      <c r="BT305" s="11"/>
      <c r="BU305" s="11"/>
      <c r="BV305" s="11"/>
      <c r="BW305" s="11"/>
      <c r="BX305" s="11"/>
      <c r="BY305" s="11"/>
      <c r="BZ305" s="11"/>
      <c r="CA305" s="11"/>
      <c r="CB305" s="11"/>
      <c r="CC305" s="11"/>
      <c r="CD305" s="11"/>
      <c r="CE305" s="11"/>
    </row>
    <row r="306" spans="1:83" ht="14.4" x14ac:dyDescent="0.3">
      <c r="A306" s="11"/>
      <c r="B306" s="12"/>
      <c r="C306" s="11"/>
      <c r="D306" s="11"/>
      <c r="E306" s="11"/>
      <c r="F306" s="13"/>
      <c r="G306" s="14"/>
      <c r="H306" s="14"/>
      <c r="I306" s="15"/>
      <c r="J306" s="11"/>
      <c r="K306" s="11"/>
      <c r="L306" s="14"/>
      <c r="M306" s="14"/>
      <c r="N306" s="16"/>
      <c r="O306" s="14"/>
      <c r="P306" s="16"/>
      <c r="Q306" s="16"/>
      <c r="R306" s="14"/>
      <c r="S306" s="16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R306" s="11"/>
      <c r="BS306" s="11"/>
      <c r="BT306" s="11"/>
      <c r="BU306" s="11"/>
      <c r="BV306" s="11"/>
      <c r="BW306" s="11"/>
      <c r="BX306" s="11"/>
      <c r="BY306" s="11"/>
      <c r="BZ306" s="11"/>
      <c r="CA306" s="11"/>
      <c r="CB306" s="11"/>
      <c r="CC306" s="11"/>
      <c r="CD306" s="11"/>
      <c r="CE306" s="11"/>
    </row>
    <row r="307" spans="1:83" ht="14.4" x14ac:dyDescent="0.3">
      <c r="A307" s="11"/>
      <c r="B307" s="12"/>
      <c r="C307" s="11"/>
      <c r="D307" s="11"/>
      <c r="E307" s="11"/>
      <c r="F307" s="13"/>
      <c r="G307" s="14"/>
      <c r="H307" s="14"/>
      <c r="I307" s="15"/>
      <c r="J307" s="11"/>
      <c r="K307" s="11"/>
      <c r="L307" s="14"/>
      <c r="M307" s="14"/>
      <c r="N307" s="16"/>
      <c r="O307" s="14"/>
      <c r="P307" s="16"/>
      <c r="Q307" s="16"/>
      <c r="R307" s="14"/>
      <c r="S307" s="16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R307" s="11"/>
      <c r="BS307" s="11"/>
      <c r="BT307" s="11"/>
      <c r="BU307" s="11"/>
      <c r="BV307" s="11"/>
      <c r="BW307" s="11"/>
      <c r="BX307" s="11"/>
      <c r="BY307" s="11"/>
      <c r="BZ307" s="11"/>
      <c r="CA307" s="11"/>
      <c r="CB307" s="11"/>
      <c r="CC307" s="11"/>
      <c r="CD307" s="11"/>
      <c r="CE307" s="11"/>
    </row>
    <row r="308" spans="1:83" ht="14.4" x14ac:dyDescent="0.3">
      <c r="A308" s="11"/>
      <c r="B308" s="12"/>
      <c r="C308" s="11"/>
      <c r="D308" s="11"/>
      <c r="E308" s="11"/>
      <c r="F308" s="13"/>
      <c r="G308" s="14"/>
      <c r="H308" s="14"/>
      <c r="I308" s="15"/>
      <c r="J308" s="11"/>
      <c r="K308" s="11"/>
      <c r="L308" s="14"/>
      <c r="M308" s="14"/>
      <c r="N308" s="16"/>
      <c r="O308" s="14"/>
      <c r="P308" s="16"/>
      <c r="Q308" s="16"/>
      <c r="R308" s="14"/>
      <c r="S308" s="16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  <c r="BQ308" s="11"/>
      <c r="BR308" s="11"/>
      <c r="BS308" s="11"/>
      <c r="BT308" s="11"/>
      <c r="BU308" s="11"/>
      <c r="BV308" s="11"/>
      <c r="BW308" s="11"/>
      <c r="BX308" s="11"/>
      <c r="BY308" s="11"/>
      <c r="BZ308" s="11"/>
      <c r="CA308" s="11"/>
      <c r="CB308" s="11"/>
      <c r="CC308" s="11"/>
      <c r="CD308" s="11"/>
      <c r="CE308" s="11"/>
    </row>
    <row r="309" spans="1:83" ht="14.4" x14ac:dyDescent="0.3">
      <c r="A309" s="11"/>
      <c r="B309" s="12"/>
      <c r="C309" s="11"/>
      <c r="D309" s="11"/>
      <c r="E309" s="11"/>
      <c r="F309" s="13"/>
      <c r="G309" s="14"/>
      <c r="H309" s="14"/>
      <c r="I309" s="15"/>
      <c r="J309" s="11"/>
      <c r="K309" s="11"/>
      <c r="L309" s="14"/>
      <c r="M309" s="14"/>
      <c r="N309" s="16"/>
      <c r="O309" s="14"/>
      <c r="P309" s="16"/>
      <c r="Q309" s="16"/>
      <c r="R309" s="14"/>
      <c r="S309" s="16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  <c r="BM309" s="11"/>
      <c r="BN309" s="11"/>
      <c r="BO309" s="11"/>
      <c r="BP309" s="11"/>
      <c r="BQ309" s="11"/>
      <c r="BR309" s="11"/>
      <c r="BS309" s="11"/>
      <c r="BT309" s="11"/>
      <c r="BU309" s="11"/>
      <c r="BV309" s="11"/>
      <c r="BW309" s="11"/>
      <c r="BX309" s="11"/>
      <c r="BY309" s="11"/>
      <c r="BZ309" s="11"/>
      <c r="CA309" s="11"/>
      <c r="CB309" s="11"/>
      <c r="CC309" s="11"/>
      <c r="CD309" s="11"/>
      <c r="CE309" s="11"/>
    </row>
    <row r="310" spans="1:83" ht="14.4" x14ac:dyDescent="0.3">
      <c r="A310" s="11"/>
      <c r="B310" s="12"/>
      <c r="C310" s="11"/>
      <c r="D310" s="11"/>
      <c r="E310" s="11"/>
      <c r="F310" s="13"/>
      <c r="G310" s="14"/>
      <c r="H310" s="14"/>
      <c r="I310" s="15"/>
      <c r="J310" s="11"/>
      <c r="K310" s="11"/>
      <c r="L310" s="14"/>
      <c r="M310" s="14"/>
      <c r="N310" s="16"/>
      <c r="O310" s="14"/>
      <c r="P310" s="16"/>
      <c r="Q310" s="16"/>
      <c r="R310" s="14"/>
      <c r="S310" s="16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  <c r="BK310" s="11"/>
      <c r="BL310" s="11"/>
      <c r="BM310" s="11"/>
      <c r="BN310" s="11"/>
      <c r="BO310" s="11"/>
      <c r="BP310" s="11"/>
      <c r="BQ310" s="11"/>
      <c r="BR310" s="11"/>
      <c r="BS310" s="11"/>
      <c r="BT310" s="11"/>
      <c r="BU310" s="11"/>
      <c r="BV310" s="11"/>
      <c r="BW310" s="11"/>
      <c r="BX310" s="11"/>
      <c r="BY310" s="11"/>
      <c r="BZ310" s="11"/>
      <c r="CA310" s="11"/>
      <c r="CB310" s="11"/>
      <c r="CC310" s="11"/>
      <c r="CD310" s="11"/>
      <c r="CE310" s="11"/>
    </row>
    <row r="311" spans="1:83" ht="14.4" x14ac:dyDescent="0.3">
      <c r="A311" s="11"/>
      <c r="B311" s="12"/>
      <c r="C311" s="11"/>
      <c r="D311" s="11"/>
      <c r="E311" s="11"/>
      <c r="F311" s="13"/>
      <c r="G311" s="14"/>
      <c r="H311" s="14"/>
      <c r="I311" s="15"/>
      <c r="J311" s="11"/>
      <c r="K311" s="11"/>
      <c r="L311" s="14"/>
      <c r="M311" s="14"/>
      <c r="N311" s="16"/>
      <c r="O311" s="14"/>
      <c r="P311" s="16"/>
      <c r="Q311" s="16"/>
      <c r="R311" s="14"/>
      <c r="S311" s="16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  <c r="BM311" s="11"/>
      <c r="BN311" s="11"/>
      <c r="BO311" s="11"/>
      <c r="BP311" s="11"/>
      <c r="BQ311" s="11"/>
      <c r="BR311" s="11"/>
      <c r="BS311" s="11"/>
      <c r="BT311" s="11"/>
      <c r="BU311" s="11"/>
      <c r="BV311" s="11"/>
      <c r="BW311" s="11"/>
      <c r="BX311" s="11"/>
      <c r="BY311" s="11"/>
      <c r="BZ311" s="11"/>
      <c r="CA311" s="11"/>
      <c r="CB311" s="11"/>
      <c r="CC311" s="11"/>
      <c r="CD311" s="11"/>
      <c r="CE311" s="11"/>
    </row>
    <row r="312" spans="1:83" ht="14.4" x14ac:dyDescent="0.3">
      <c r="A312" s="11"/>
      <c r="B312" s="12"/>
      <c r="C312" s="11"/>
      <c r="D312" s="11"/>
      <c r="E312" s="11"/>
      <c r="F312" s="13"/>
      <c r="G312" s="14"/>
      <c r="H312" s="14"/>
      <c r="I312" s="15"/>
      <c r="J312" s="11"/>
      <c r="K312" s="11"/>
      <c r="L312" s="14"/>
      <c r="M312" s="14"/>
      <c r="N312" s="16"/>
      <c r="O312" s="14"/>
      <c r="P312" s="16"/>
      <c r="Q312" s="16"/>
      <c r="R312" s="14"/>
      <c r="S312" s="16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1"/>
      <c r="BM312" s="11"/>
      <c r="BN312" s="11"/>
      <c r="BO312" s="11"/>
      <c r="BP312" s="11"/>
      <c r="BQ312" s="11"/>
      <c r="BR312" s="11"/>
      <c r="BS312" s="11"/>
      <c r="BT312" s="11"/>
      <c r="BU312" s="11"/>
      <c r="BV312" s="11"/>
      <c r="BW312" s="11"/>
      <c r="BX312" s="11"/>
      <c r="BY312" s="11"/>
      <c r="BZ312" s="11"/>
      <c r="CA312" s="11"/>
      <c r="CB312" s="11"/>
      <c r="CC312" s="11"/>
      <c r="CD312" s="11"/>
      <c r="CE312" s="11"/>
    </row>
    <row r="313" spans="1:83" ht="14.4" x14ac:dyDescent="0.3">
      <c r="A313" s="11"/>
      <c r="B313" s="12"/>
      <c r="C313" s="11"/>
      <c r="D313" s="11"/>
      <c r="E313" s="11"/>
      <c r="F313" s="13"/>
      <c r="G313" s="14"/>
      <c r="H313" s="14"/>
      <c r="I313" s="15"/>
      <c r="J313" s="11"/>
      <c r="K313" s="11"/>
      <c r="L313" s="14"/>
      <c r="M313" s="14"/>
      <c r="N313" s="16"/>
      <c r="O313" s="14"/>
      <c r="P313" s="16"/>
      <c r="Q313" s="16"/>
      <c r="R313" s="14"/>
      <c r="S313" s="16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/>
      <c r="BL313" s="11"/>
      <c r="BM313" s="11"/>
      <c r="BN313" s="11"/>
      <c r="BO313" s="11"/>
      <c r="BP313" s="11"/>
      <c r="BQ313" s="11"/>
      <c r="BR313" s="11"/>
      <c r="BS313" s="11"/>
      <c r="BT313" s="11"/>
      <c r="BU313" s="11"/>
      <c r="BV313" s="11"/>
      <c r="BW313" s="11"/>
      <c r="BX313" s="11"/>
      <c r="BY313" s="11"/>
      <c r="BZ313" s="11"/>
      <c r="CA313" s="11"/>
      <c r="CB313" s="11"/>
      <c r="CC313" s="11"/>
      <c r="CD313" s="11"/>
      <c r="CE313" s="11"/>
    </row>
    <row r="314" spans="1:83" ht="14.4" x14ac:dyDescent="0.3">
      <c r="A314" s="11"/>
      <c r="B314" s="12"/>
      <c r="C314" s="11"/>
      <c r="D314" s="11"/>
      <c r="E314" s="11"/>
      <c r="F314" s="13"/>
      <c r="G314" s="14"/>
      <c r="H314" s="14"/>
      <c r="I314" s="15"/>
      <c r="J314" s="11"/>
      <c r="K314" s="11"/>
      <c r="L314" s="14"/>
      <c r="M314" s="14"/>
      <c r="N314" s="16"/>
      <c r="O314" s="14"/>
      <c r="P314" s="16"/>
      <c r="Q314" s="16"/>
      <c r="R314" s="14"/>
      <c r="S314" s="16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  <c r="BL314" s="11"/>
      <c r="BM314" s="11"/>
      <c r="BN314" s="11"/>
      <c r="BO314" s="11"/>
      <c r="BP314" s="11"/>
      <c r="BQ314" s="11"/>
      <c r="BR314" s="11"/>
      <c r="BS314" s="11"/>
      <c r="BT314" s="11"/>
      <c r="BU314" s="11"/>
      <c r="BV314" s="11"/>
      <c r="BW314" s="11"/>
      <c r="BX314" s="11"/>
      <c r="BY314" s="11"/>
      <c r="BZ314" s="11"/>
      <c r="CA314" s="11"/>
      <c r="CB314" s="11"/>
      <c r="CC314" s="11"/>
      <c r="CD314" s="11"/>
      <c r="CE314" s="11"/>
    </row>
    <row r="315" spans="1:83" ht="14.4" x14ac:dyDescent="0.3">
      <c r="A315" s="11"/>
      <c r="B315" s="12"/>
      <c r="C315" s="11"/>
      <c r="D315" s="11"/>
      <c r="E315" s="11"/>
      <c r="F315" s="13"/>
      <c r="G315" s="14"/>
      <c r="H315" s="14"/>
      <c r="I315" s="15"/>
      <c r="J315" s="11"/>
      <c r="K315" s="11"/>
      <c r="L315" s="14"/>
      <c r="M315" s="14"/>
      <c r="N315" s="16"/>
      <c r="O315" s="14"/>
      <c r="P315" s="16"/>
      <c r="Q315" s="16"/>
      <c r="R315" s="14"/>
      <c r="S315" s="16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  <c r="BL315" s="11"/>
      <c r="BM315" s="11"/>
      <c r="BN315" s="11"/>
      <c r="BO315" s="11"/>
      <c r="BP315" s="11"/>
      <c r="BQ315" s="11"/>
      <c r="BR315" s="11"/>
      <c r="BS315" s="11"/>
      <c r="BT315" s="11"/>
      <c r="BU315" s="11"/>
      <c r="BV315" s="11"/>
      <c r="BW315" s="11"/>
      <c r="BX315" s="11"/>
      <c r="BY315" s="11"/>
      <c r="BZ315" s="11"/>
      <c r="CA315" s="11"/>
      <c r="CB315" s="11"/>
      <c r="CC315" s="11"/>
      <c r="CD315" s="11"/>
      <c r="CE315" s="11"/>
    </row>
    <row r="316" spans="1:83" ht="14.4" x14ac:dyDescent="0.3">
      <c r="A316" s="11"/>
      <c r="B316" s="12"/>
      <c r="C316" s="11"/>
      <c r="D316" s="11"/>
      <c r="E316" s="11"/>
      <c r="F316" s="13"/>
      <c r="G316" s="14"/>
      <c r="H316" s="14"/>
      <c r="I316" s="15"/>
      <c r="J316" s="11"/>
      <c r="K316" s="11"/>
      <c r="L316" s="14"/>
      <c r="M316" s="14"/>
      <c r="N316" s="16"/>
      <c r="O316" s="14"/>
      <c r="P316" s="16"/>
      <c r="Q316" s="16"/>
      <c r="R316" s="14"/>
      <c r="S316" s="16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  <c r="BQ316" s="11"/>
      <c r="BR316" s="11"/>
      <c r="BS316" s="11"/>
      <c r="BT316" s="11"/>
      <c r="BU316" s="11"/>
      <c r="BV316" s="11"/>
      <c r="BW316" s="11"/>
      <c r="BX316" s="11"/>
      <c r="BY316" s="11"/>
      <c r="BZ316" s="11"/>
      <c r="CA316" s="11"/>
      <c r="CB316" s="11"/>
      <c r="CC316" s="11"/>
      <c r="CD316" s="11"/>
      <c r="CE316" s="11"/>
    </row>
    <row r="317" spans="1:83" ht="14.4" x14ac:dyDescent="0.3">
      <c r="A317" s="11"/>
      <c r="B317" s="12"/>
      <c r="C317" s="11"/>
      <c r="D317" s="11"/>
      <c r="E317" s="11"/>
      <c r="F317" s="13"/>
      <c r="G317" s="14"/>
      <c r="H317" s="14"/>
      <c r="I317" s="15"/>
      <c r="J317" s="11"/>
      <c r="K317" s="11"/>
      <c r="L317" s="14"/>
      <c r="M317" s="14"/>
      <c r="N317" s="16"/>
      <c r="O317" s="14"/>
      <c r="P317" s="16"/>
      <c r="Q317" s="16"/>
      <c r="R317" s="14"/>
      <c r="S317" s="16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  <c r="BQ317" s="11"/>
      <c r="BR317" s="11"/>
      <c r="BS317" s="11"/>
      <c r="BT317" s="11"/>
      <c r="BU317" s="11"/>
      <c r="BV317" s="11"/>
      <c r="BW317" s="11"/>
      <c r="BX317" s="11"/>
      <c r="BY317" s="11"/>
      <c r="BZ317" s="11"/>
      <c r="CA317" s="11"/>
      <c r="CB317" s="11"/>
      <c r="CC317" s="11"/>
      <c r="CD317" s="11"/>
      <c r="CE317" s="11"/>
    </row>
    <row r="318" spans="1:83" ht="14.4" x14ac:dyDescent="0.3">
      <c r="A318" s="11"/>
      <c r="B318" s="12"/>
      <c r="C318" s="11"/>
      <c r="D318" s="11"/>
      <c r="E318" s="11"/>
      <c r="F318" s="13"/>
      <c r="G318" s="14"/>
      <c r="H318" s="14"/>
      <c r="I318" s="15"/>
      <c r="J318" s="11"/>
      <c r="K318" s="11"/>
      <c r="L318" s="14"/>
      <c r="M318" s="14"/>
      <c r="N318" s="16"/>
      <c r="O318" s="14"/>
      <c r="P318" s="16"/>
      <c r="Q318" s="16"/>
      <c r="R318" s="14"/>
      <c r="S318" s="16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S318" s="11"/>
      <c r="BT318" s="11"/>
      <c r="BU318" s="11"/>
      <c r="BV318" s="11"/>
      <c r="BW318" s="11"/>
      <c r="BX318" s="11"/>
      <c r="BY318" s="11"/>
      <c r="BZ318" s="11"/>
      <c r="CA318" s="11"/>
      <c r="CB318" s="11"/>
      <c r="CC318" s="11"/>
      <c r="CD318" s="11"/>
      <c r="CE318" s="11"/>
    </row>
    <row r="319" spans="1:83" ht="14.4" x14ac:dyDescent="0.3">
      <c r="A319" s="11"/>
      <c r="B319" s="12"/>
      <c r="C319" s="11"/>
      <c r="D319" s="11"/>
      <c r="E319" s="11"/>
      <c r="F319" s="13"/>
      <c r="G319" s="14"/>
      <c r="H319" s="14"/>
      <c r="I319" s="15"/>
      <c r="J319" s="11"/>
      <c r="K319" s="11"/>
      <c r="L319" s="14"/>
      <c r="M319" s="14"/>
      <c r="N319" s="16"/>
      <c r="O319" s="14"/>
      <c r="P319" s="16"/>
      <c r="Q319" s="16"/>
      <c r="R319" s="14"/>
      <c r="S319" s="16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  <c r="BS319" s="11"/>
      <c r="BT319" s="11"/>
      <c r="BU319" s="11"/>
      <c r="BV319" s="11"/>
      <c r="BW319" s="11"/>
      <c r="BX319" s="11"/>
      <c r="BY319" s="11"/>
      <c r="BZ319" s="11"/>
      <c r="CA319" s="11"/>
      <c r="CB319" s="11"/>
      <c r="CC319" s="11"/>
      <c r="CD319" s="11"/>
      <c r="CE319" s="11"/>
    </row>
    <row r="320" spans="1:83" ht="14.4" x14ac:dyDescent="0.3">
      <c r="A320" s="11"/>
      <c r="B320" s="12"/>
      <c r="C320" s="11"/>
      <c r="D320" s="11"/>
      <c r="E320" s="11"/>
      <c r="F320" s="13"/>
      <c r="G320" s="14"/>
      <c r="H320" s="14"/>
      <c r="I320" s="15"/>
      <c r="J320" s="11"/>
      <c r="K320" s="11"/>
      <c r="L320" s="14"/>
      <c r="M320" s="14"/>
      <c r="N320" s="16"/>
      <c r="O320" s="14"/>
      <c r="P320" s="16"/>
      <c r="Q320" s="16"/>
      <c r="R320" s="14"/>
      <c r="S320" s="16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1"/>
      <c r="BN320" s="11"/>
      <c r="BO320" s="11"/>
      <c r="BP320" s="11"/>
      <c r="BQ320" s="11"/>
      <c r="BR320" s="11"/>
      <c r="BS320" s="11"/>
      <c r="BT320" s="11"/>
      <c r="BU320" s="11"/>
      <c r="BV320" s="11"/>
      <c r="BW320" s="11"/>
      <c r="BX320" s="11"/>
      <c r="BY320" s="11"/>
      <c r="BZ320" s="11"/>
      <c r="CA320" s="11"/>
      <c r="CB320" s="11"/>
      <c r="CC320" s="11"/>
      <c r="CD320" s="11"/>
      <c r="CE320" s="11"/>
    </row>
    <row r="321" spans="1:83" ht="14.4" x14ac:dyDescent="0.3">
      <c r="A321" s="11"/>
      <c r="B321" s="12"/>
      <c r="C321" s="11"/>
      <c r="D321" s="11"/>
      <c r="E321" s="11"/>
      <c r="F321" s="13"/>
      <c r="G321" s="14"/>
      <c r="H321" s="14"/>
      <c r="I321" s="15"/>
      <c r="J321" s="11"/>
      <c r="K321" s="11"/>
      <c r="L321" s="14"/>
      <c r="M321" s="14"/>
      <c r="N321" s="16"/>
      <c r="O321" s="14"/>
      <c r="P321" s="16"/>
      <c r="Q321" s="16"/>
      <c r="R321" s="14"/>
      <c r="S321" s="16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S321" s="11"/>
      <c r="BT321" s="11"/>
      <c r="BU321" s="11"/>
      <c r="BV321" s="11"/>
      <c r="BW321" s="11"/>
      <c r="BX321" s="11"/>
      <c r="BY321" s="11"/>
      <c r="BZ321" s="11"/>
      <c r="CA321" s="11"/>
      <c r="CB321" s="11"/>
      <c r="CC321" s="11"/>
      <c r="CD321" s="11"/>
      <c r="CE321" s="11"/>
    </row>
    <row r="322" spans="1:83" ht="14.4" x14ac:dyDescent="0.3">
      <c r="A322" s="11"/>
      <c r="B322" s="12"/>
      <c r="C322" s="11"/>
      <c r="D322" s="11"/>
      <c r="E322" s="11"/>
      <c r="F322" s="13"/>
      <c r="G322" s="14"/>
      <c r="H322" s="14"/>
      <c r="I322" s="15"/>
      <c r="J322" s="11"/>
      <c r="K322" s="11"/>
      <c r="L322" s="14"/>
      <c r="M322" s="14"/>
      <c r="N322" s="16"/>
      <c r="O322" s="14"/>
      <c r="P322" s="16"/>
      <c r="Q322" s="16"/>
      <c r="R322" s="14"/>
      <c r="S322" s="16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  <c r="BS322" s="11"/>
      <c r="BT322" s="11"/>
      <c r="BU322" s="11"/>
      <c r="BV322" s="11"/>
      <c r="BW322" s="11"/>
      <c r="BX322" s="11"/>
      <c r="BY322" s="11"/>
      <c r="BZ322" s="11"/>
      <c r="CA322" s="11"/>
      <c r="CB322" s="11"/>
      <c r="CC322" s="11"/>
      <c r="CD322" s="11"/>
      <c r="CE322" s="11"/>
    </row>
    <row r="323" spans="1:83" ht="14.4" x14ac:dyDescent="0.3">
      <c r="A323" s="11"/>
      <c r="B323" s="12"/>
      <c r="C323" s="11"/>
      <c r="D323" s="11"/>
      <c r="E323" s="11"/>
      <c r="F323" s="13"/>
      <c r="G323" s="14"/>
      <c r="H323" s="14"/>
      <c r="I323" s="15"/>
      <c r="J323" s="11"/>
      <c r="K323" s="11"/>
      <c r="L323" s="14"/>
      <c r="M323" s="14"/>
      <c r="N323" s="16"/>
      <c r="O323" s="14"/>
      <c r="P323" s="16"/>
      <c r="Q323" s="16"/>
      <c r="R323" s="14"/>
      <c r="S323" s="16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1"/>
      <c r="BN323" s="11"/>
      <c r="BO323" s="11"/>
      <c r="BP323" s="11"/>
      <c r="BQ323" s="11"/>
      <c r="BR323" s="11"/>
      <c r="BS323" s="11"/>
      <c r="BT323" s="11"/>
      <c r="BU323" s="11"/>
      <c r="BV323" s="11"/>
      <c r="BW323" s="11"/>
      <c r="BX323" s="11"/>
      <c r="BY323" s="11"/>
      <c r="BZ323" s="11"/>
      <c r="CA323" s="11"/>
      <c r="CB323" s="11"/>
      <c r="CC323" s="11"/>
      <c r="CD323" s="11"/>
      <c r="CE323" s="11"/>
    </row>
    <row r="324" spans="1:83" ht="14.4" x14ac:dyDescent="0.3">
      <c r="A324" s="11"/>
      <c r="B324" s="12"/>
      <c r="C324" s="11"/>
      <c r="D324" s="11"/>
      <c r="E324" s="11"/>
      <c r="F324" s="13"/>
      <c r="G324" s="14"/>
      <c r="H324" s="14"/>
      <c r="I324" s="15"/>
      <c r="J324" s="11"/>
      <c r="K324" s="11"/>
      <c r="L324" s="14"/>
      <c r="M324" s="14"/>
      <c r="N324" s="16"/>
      <c r="O324" s="14"/>
      <c r="P324" s="16"/>
      <c r="Q324" s="16"/>
      <c r="R324" s="14"/>
      <c r="S324" s="16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/>
      <c r="BL324" s="11"/>
      <c r="BM324" s="11"/>
      <c r="BN324" s="11"/>
      <c r="BO324" s="11"/>
      <c r="BP324" s="11"/>
      <c r="BQ324" s="11"/>
      <c r="BR324" s="11"/>
      <c r="BS324" s="11"/>
      <c r="BT324" s="11"/>
      <c r="BU324" s="11"/>
      <c r="BV324" s="11"/>
      <c r="BW324" s="11"/>
      <c r="BX324" s="11"/>
      <c r="BY324" s="11"/>
      <c r="BZ324" s="11"/>
      <c r="CA324" s="11"/>
      <c r="CB324" s="11"/>
      <c r="CC324" s="11"/>
      <c r="CD324" s="11"/>
      <c r="CE324" s="11"/>
    </row>
    <row r="325" spans="1:83" ht="14.4" x14ac:dyDescent="0.3">
      <c r="A325" s="11"/>
      <c r="B325" s="12"/>
      <c r="C325" s="11"/>
      <c r="D325" s="11"/>
      <c r="E325" s="11"/>
      <c r="F325" s="13"/>
      <c r="G325" s="14"/>
      <c r="H325" s="14"/>
      <c r="I325" s="15"/>
      <c r="J325" s="11"/>
      <c r="K325" s="11"/>
      <c r="L325" s="14"/>
      <c r="M325" s="14"/>
      <c r="N325" s="16"/>
      <c r="O325" s="14"/>
      <c r="P325" s="16"/>
      <c r="Q325" s="16"/>
      <c r="R325" s="14"/>
      <c r="S325" s="16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/>
      <c r="BL325" s="11"/>
      <c r="BM325" s="11"/>
      <c r="BN325" s="11"/>
      <c r="BO325" s="11"/>
      <c r="BP325" s="11"/>
      <c r="BQ325" s="11"/>
      <c r="BR325" s="11"/>
      <c r="BS325" s="11"/>
      <c r="BT325" s="11"/>
      <c r="BU325" s="11"/>
      <c r="BV325" s="11"/>
      <c r="BW325" s="11"/>
      <c r="BX325" s="11"/>
      <c r="BY325" s="11"/>
      <c r="BZ325" s="11"/>
      <c r="CA325" s="11"/>
      <c r="CB325" s="11"/>
      <c r="CC325" s="11"/>
      <c r="CD325" s="11"/>
      <c r="CE325" s="11"/>
    </row>
    <row r="326" spans="1:83" ht="14.4" x14ac:dyDescent="0.3">
      <c r="A326" s="11"/>
      <c r="B326" s="12"/>
      <c r="C326" s="11"/>
      <c r="D326" s="11"/>
      <c r="E326" s="11"/>
      <c r="F326" s="13"/>
      <c r="G326" s="14"/>
      <c r="H326" s="14"/>
      <c r="I326" s="15"/>
      <c r="J326" s="11"/>
      <c r="K326" s="11"/>
      <c r="L326" s="14"/>
      <c r="M326" s="14"/>
      <c r="N326" s="16"/>
      <c r="O326" s="14"/>
      <c r="P326" s="16"/>
      <c r="Q326" s="16"/>
      <c r="R326" s="14"/>
      <c r="S326" s="16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  <c r="BK326" s="11"/>
      <c r="BL326" s="11"/>
      <c r="BM326" s="11"/>
      <c r="BN326" s="11"/>
      <c r="BO326" s="11"/>
      <c r="BP326" s="11"/>
      <c r="BQ326" s="11"/>
      <c r="BR326" s="11"/>
      <c r="BS326" s="11"/>
      <c r="BT326" s="11"/>
      <c r="BU326" s="11"/>
      <c r="BV326" s="11"/>
      <c r="BW326" s="11"/>
      <c r="BX326" s="11"/>
      <c r="BY326" s="11"/>
      <c r="BZ326" s="11"/>
      <c r="CA326" s="11"/>
      <c r="CB326" s="11"/>
      <c r="CC326" s="11"/>
      <c r="CD326" s="11"/>
      <c r="CE326" s="11"/>
    </row>
    <row r="327" spans="1:83" ht="14.4" x14ac:dyDescent="0.3">
      <c r="A327" s="11"/>
      <c r="B327" s="12"/>
      <c r="C327" s="11"/>
      <c r="D327" s="11"/>
      <c r="E327" s="11"/>
      <c r="F327" s="13"/>
      <c r="G327" s="14"/>
      <c r="H327" s="14"/>
      <c r="I327" s="15"/>
      <c r="J327" s="11"/>
      <c r="K327" s="11"/>
      <c r="L327" s="14"/>
      <c r="M327" s="14"/>
      <c r="N327" s="16"/>
      <c r="O327" s="14"/>
      <c r="P327" s="16"/>
      <c r="Q327" s="16"/>
      <c r="R327" s="14"/>
      <c r="S327" s="16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  <c r="BK327" s="11"/>
      <c r="BL327" s="11"/>
      <c r="BM327" s="11"/>
      <c r="BN327" s="11"/>
      <c r="BO327" s="11"/>
      <c r="BP327" s="11"/>
      <c r="BQ327" s="11"/>
      <c r="BR327" s="11"/>
      <c r="BS327" s="11"/>
      <c r="BT327" s="11"/>
      <c r="BU327" s="11"/>
      <c r="BV327" s="11"/>
      <c r="BW327" s="11"/>
      <c r="BX327" s="11"/>
      <c r="BY327" s="11"/>
      <c r="BZ327" s="11"/>
      <c r="CA327" s="11"/>
      <c r="CB327" s="11"/>
      <c r="CC327" s="11"/>
      <c r="CD327" s="11"/>
      <c r="CE327" s="11"/>
    </row>
    <row r="328" spans="1:83" ht="14.4" x14ac:dyDescent="0.3">
      <c r="A328" s="11"/>
      <c r="B328" s="12"/>
      <c r="C328" s="11"/>
      <c r="D328" s="11"/>
      <c r="E328" s="11"/>
      <c r="F328" s="13"/>
      <c r="G328" s="14"/>
      <c r="H328" s="14"/>
      <c r="I328" s="15"/>
      <c r="J328" s="11"/>
      <c r="K328" s="11"/>
      <c r="L328" s="14"/>
      <c r="M328" s="14"/>
      <c r="N328" s="16"/>
      <c r="O328" s="14"/>
      <c r="P328" s="16"/>
      <c r="Q328" s="16"/>
      <c r="R328" s="14"/>
      <c r="S328" s="16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1"/>
      <c r="BM328" s="11"/>
      <c r="BN328" s="11"/>
      <c r="BO328" s="11"/>
      <c r="BP328" s="11"/>
      <c r="BQ328" s="11"/>
      <c r="BR328" s="11"/>
      <c r="BS328" s="11"/>
      <c r="BT328" s="11"/>
      <c r="BU328" s="11"/>
      <c r="BV328" s="11"/>
      <c r="BW328" s="11"/>
      <c r="BX328" s="11"/>
      <c r="BY328" s="11"/>
      <c r="BZ328" s="11"/>
      <c r="CA328" s="11"/>
      <c r="CB328" s="11"/>
      <c r="CC328" s="11"/>
      <c r="CD328" s="11"/>
      <c r="CE328" s="11"/>
    </row>
    <row r="329" spans="1:83" ht="14.4" x14ac:dyDescent="0.3">
      <c r="A329" s="11"/>
      <c r="B329" s="12"/>
      <c r="C329" s="11"/>
      <c r="D329" s="11"/>
      <c r="E329" s="11"/>
      <c r="F329" s="13"/>
      <c r="G329" s="14"/>
      <c r="H329" s="14"/>
      <c r="I329" s="15"/>
      <c r="J329" s="11"/>
      <c r="K329" s="11"/>
      <c r="L329" s="14"/>
      <c r="M329" s="14"/>
      <c r="N329" s="16"/>
      <c r="O329" s="14"/>
      <c r="P329" s="16"/>
      <c r="Q329" s="16"/>
      <c r="R329" s="14"/>
      <c r="S329" s="16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1"/>
      <c r="BM329" s="11"/>
      <c r="BN329" s="11"/>
      <c r="BO329" s="11"/>
      <c r="BP329" s="11"/>
      <c r="BQ329" s="11"/>
      <c r="BR329" s="11"/>
      <c r="BS329" s="11"/>
      <c r="BT329" s="11"/>
      <c r="BU329" s="11"/>
      <c r="BV329" s="11"/>
      <c r="BW329" s="11"/>
      <c r="BX329" s="11"/>
      <c r="BY329" s="11"/>
      <c r="BZ329" s="11"/>
      <c r="CA329" s="11"/>
      <c r="CB329" s="11"/>
      <c r="CC329" s="11"/>
      <c r="CD329" s="11"/>
      <c r="CE329" s="11"/>
    </row>
    <row r="330" spans="1:83" ht="14.4" x14ac:dyDescent="0.3">
      <c r="A330" s="11"/>
      <c r="B330" s="12"/>
      <c r="C330" s="11"/>
      <c r="D330" s="11"/>
      <c r="E330" s="11"/>
      <c r="F330" s="13"/>
      <c r="G330" s="14"/>
      <c r="H330" s="14"/>
      <c r="I330" s="15"/>
      <c r="J330" s="11"/>
      <c r="K330" s="11"/>
      <c r="L330" s="14"/>
      <c r="M330" s="14"/>
      <c r="N330" s="16"/>
      <c r="O330" s="14"/>
      <c r="P330" s="16"/>
      <c r="Q330" s="16"/>
      <c r="R330" s="14"/>
      <c r="S330" s="16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  <c r="BL330" s="11"/>
      <c r="BM330" s="11"/>
      <c r="BN330" s="11"/>
      <c r="BO330" s="11"/>
      <c r="BP330" s="11"/>
      <c r="BQ330" s="11"/>
      <c r="BR330" s="11"/>
      <c r="BS330" s="11"/>
      <c r="BT330" s="11"/>
      <c r="BU330" s="11"/>
      <c r="BV330" s="11"/>
      <c r="BW330" s="11"/>
      <c r="BX330" s="11"/>
      <c r="BY330" s="11"/>
      <c r="BZ330" s="11"/>
      <c r="CA330" s="11"/>
      <c r="CB330" s="11"/>
      <c r="CC330" s="11"/>
      <c r="CD330" s="11"/>
      <c r="CE330" s="11"/>
    </row>
    <row r="331" spans="1:83" ht="14.4" x14ac:dyDescent="0.3">
      <c r="A331" s="11"/>
      <c r="B331" s="12"/>
      <c r="C331" s="11"/>
      <c r="D331" s="11"/>
      <c r="E331" s="11"/>
      <c r="F331" s="13"/>
      <c r="G331" s="14"/>
      <c r="H331" s="14"/>
      <c r="I331" s="15"/>
      <c r="J331" s="11"/>
      <c r="K331" s="11"/>
      <c r="L331" s="14"/>
      <c r="M331" s="14"/>
      <c r="N331" s="16"/>
      <c r="O331" s="14"/>
      <c r="P331" s="16"/>
      <c r="Q331" s="16"/>
      <c r="R331" s="14"/>
      <c r="S331" s="16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  <c r="BL331" s="11"/>
      <c r="BM331" s="11"/>
      <c r="BN331" s="11"/>
      <c r="BO331" s="11"/>
      <c r="BP331" s="11"/>
      <c r="BQ331" s="11"/>
      <c r="BR331" s="11"/>
      <c r="BS331" s="11"/>
      <c r="BT331" s="11"/>
      <c r="BU331" s="11"/>
      <c r="BV331" s="11"/>
      <c r="BW331" s="11"/>
      <c r="BX331" s="11"/>
      <c r="BY331" s="11"/>
      <c r="BZ331" s="11"/>
      <c r="CA331" s="11"/>
      <c r="CB331" s="11"/>
      <c r="CC331" s="11"/>
      <c r="CD331" s="11"/>
      <c r="CE331" s="11"/>
    </row>
    <row r="332" spans="1:83" ht="14.4" x14ac:dyDescent="0.3">
      <c r="A332" s="11"/>
      <c r="B332" s="12"/>
      <c r="C332" s="11"/>
      <c r="D332" s="11"/>
      <c r="E332" s="11"/>
      <c r="F332" s="13"/>
      <c r="G332" s="14"/>
      <c r="H332" s="14"/>
      <c r="I332" s="15"/>
      <c r="J332" s="11"/>
      <c r="K332" s="11"/>
      <c r="L332" s="14"/>
      <c r="M332" s="14"/>
      <c r="N332" s="16"/>
      <c r="O332" s="14"/>
      <c r="P332" s="16"/>
      <c r="Q332" s="16"/>
      <c r="R332" s="14"/>
      <c r="S332" s="16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1"/>
      <c r="BM332" s="11"/>
      <c r="BN332" s="11"/>
      <c r="BO332" s="11"/>
      <c r="BP332" s="11"/>
      <c r="BQ332" s="11"/>
      <c r="BR332" s="11"/>
      <c r="BS332" s="11"/>
      <c r="BT332" s="11"/>
      <c r="BU332" s="11"/>
      <c r="BV332" s="11"/>
      <c r="BW332" s="11"/>
      <c r="BX332" s="11"/>
      <c r="BY332" s="11"/>
      <c r="BZ332" s="11"/>
      <c r="CA332" s="11"/>
      <c r="CB332" s="11"/>
      <c r="CC332" s="11"/>
      <c r="CD332" s="11"/>
      <c r="CE332" s="11"/>
    </row>
    <row r="333" spans="1:83" ht="14.4" x14ac:dyDescent="0.3">
      <c r="A333" s="11"/>
      <c r="B333" s="12"/>
      <c r="C333" s="11"/>
      <c r="D333" s="11"/>
      <c r="E333" s="11"/>
      <c r="F333" s="13"/>
      <c r="G333" s="14"/>
      <c r="H333" s="14"/>
      <c r="I333" s="15"/>
      <c r="J333" s="11"/>
      <c r="K333" s="11"/>
      <c r="L333" s="14"/>
      <c r="M333" s="14"/>
      <c r="N333" s="16"/>
      <c r="O333" s="14"/>
      <c r="P333" s="16"/>
      <c r="Q333" s="16"/>
      <c r="R333" s="14"/>
      <c r="S333" s="16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1"/>
      <c r="BN333" s="11"/>
      <c r="BO333" s="11"/>
      <c r="BP333" s="11"/>
      <c r="BQ333" s="11"/>
      <c r="BR333" s="11"/>
      <c r="BS333" s="11"/>
      <c r="BT333" s="11"/>
      <c r="BU333" s="11"/>
      <c r="BV333" s="11"/>
      <c r="BW333" s="11"/>
      <c r="BX333" s="11"/>
      <c r="BY333" s="11"/>
      <c r="BZ333" s="11"/>
      <c r="CA333" s="11"/>
      <c r="CB333" s="11"/>
      <c r="CC333" s="11"/>
      <c r="CD333" s="11"/>
      <c r="CE333" s="11"/>
    </row>
    <row r="334" spans="1:83" ht="14.4" x14ac:dyDescent="0.3">
      <c r="A334" s="11"/>
      <c r="B334" s="12"/>
      <c r="C334" s="11"/>
      <c r="D334" s="11"/>
      <c r="E334" s="11"/>
      <c r="F334" s="13"/>
      <c r="G334" s="14"/>
      <c r="H334" s="14"/>
      <c r="I334" s="15"/>
      <c r="J334" s="11"/>
      <c r="K334" s="11"/>
      <c r="L334" s="14"/>
      <c r="M334" s="14"/>
      <c r="N334" s="16"/>
      <c r="O334" s="14"/>
      <c r="P334" s="16"/>
      <c r="Q334" s="16"/>
      <c r="R334" s="14"/>
      <c r="S334" s="16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  <c r="BK334" s="11"/>
      <c r="BL334" s="11"/>
      <c r="BM334" s="11"/>
      <c r="BN334" s="11"/>
      <c r="BO334" s="11"/>
      <c r="BP334" s="11"/>
      <c r="BQ334" s="11"/>
      <c r="BR334" s="11"/>
      <c r="BS334" s="11"/>
      <c r="BT334" s="11"/>
      <c r="BU334" s="11"/>
      <c r="BV334" s="11"/>
      <c r="BW334" s="11"/>
      <c r="BX334" s="11"/>
      <c r="BY334" s="11"/>
      <c r="BZ334" s="11"/>
      <c r="CA334" s="11"/>
      <c r="CB334" s="11"/>
      <c r="CC334" s="11"/>
      <c r="CD334" s="11"/>
      <c r="CE334" s="11"/>
    </row>
    <row r="335" spans="1:83" ht="14.4" x14ac:dyDescent="0.3">
      <c r="A335" s="11"/>
      <c r="B335" s="12"/>
      <c r="C335" s="11"/>
      <c r="D335" s="11"/>
      <c r="E335" s="11"/>
      <c r="F335" s="13"/>
      <c r="G335" s="14"/>
      <c r="H335" s="14"/>
      <c r="I335" s="15"/>
      <c r="J335" s="11"/>
      <c r="K335" s="11"/>
      <c r="L335" s="14"/>
      <c r="M335" s="14"/>
      <c r="N335" s="16"/>
      <c r="O335" s="14"/>
      <c r="P335" s="16"/>
      <c r="Q335" s="16"/>
      <c r="R335" s="14"/>
      <c r="S335" s="16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  <c r="BK335" s="11"/>
      <c r="BL335" s="11"/>
      <c r="BM335" s="11"/>
      <c r="BN335" s="11"/>
      <c r="BO335" s="11"/>
      <c r="BP335" s="11"/>
      <c r="BQ335" s="11"/>
      <c r="BR335" s="11"/>
      <c r="BS335" s="11"/>
      <c r="BT335" s="11"/>
      <c r="BU335" s="11"/>
      <c r="BV335" s="11"/>
      <c r="BW335" s="11"/>
      <c r="BX335" s="11"/>
      <c r="BY335" s="11"/>
      <c r="BZ335" s="11"/>
      <c r="CA335" s="11"/>
      <c r="CB335" s="11"/>
      <c r="CC335" s="11"/>
      <c r="CD335" s="11"/>
      <c r="CE335" s="11"/>
    </row>
    <row r="336" spans="1:83" ht="14.4" x14ac:dyDescent="0.3">
      <c r="A336" s="11"/>
      <c r="B336" s="12"/>
      <c r="C336" s="11"/>
      <c r="D336" s="11"/>
      <c r="E336" s="11"/>
      <c r="F336" s="13"/>
      <c r="G336" s="14"/>
      <c r="H336" s="14"/>
      <c r="I336" s="15"/>
      <c r="J336" s="11"/>
      <c r="K336" s="11"/>
      <c r="L336" s="14"/>
      <c r="M336" s="14"/>
      <c r="N336" s="16"/>
      <c r="O336" s="14"/>
      <c r="P336" s="16"/>
      <c r="Q336" s="16"/>
      <c r="R336" s="14"/>
      <c r="S336" s="16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  <c r="BK336" s="11"/>
      <c r="BL336" s="11"/>
      <c r="BM336" s="11"/>
      <c r="BN336" s="11"/>
      <c r="BO336" s="11"/>
      <c r="BP336" s="11"/>
      <c r="BQ336" s="11"/>
      <c r="BR336" s="11"/>
      <c r="BS336" s="11"/>
      <c r="BT336" s="11"/>
      <c r="BU336" s="11"/>
      <c r="BV336" s="11"/>
      <c r="BW336" s="11"/>
      <c r="BX336" s="11"/>
      <c r="BY336" s="11"/>
      <c r="BZ336" s="11"/>
      <c r="CA336" s="11"/>
      <c r="CB336" s="11"/>
      <c r="CC336" s="11"/>
      <c r="CD336" s="11"/>
      <c r="CE336" s="11"/>
    </row>
    <row r="337" spans="1:83" ht="14.4" x14ac:dyDescent="0.3">
      <c r="A337" s="11"/>
      <c r="B337" s="12"/>
      <c r="C337" s="11"/>
      <c r="D337" s="11"/>
      <c r="E337" s="11"/>
      <c r="F337" s="13"/>
      <c r="G337" s="14"/>
      <c r="H337" s="14"/>
      <c r="I337" s="15"/>
      <c r="J337" s="11"/>
      <c r="K337" s="11"/>
      <c r="L337" s="14"/>
      <c r="M337" s="14"/>
      <c r="N337" s="16"/>
      <c r="O337" s="14"/>
      <c r="P337" s="16"/>
      <c r="Q337" s="16"/>
      <c r="R337" s="14"/>
      <c r="S337" s="16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  <c r="BK337" s="11"/>
      <c r="BL337" s="11"/>
      <c r="BM337" s="11"/>
      <c r="BN337" s="11"/>
      <c r="BO337" s="11"/>
      <c r="BP337" s="11"/>
      <c r="BQ337" s="11"/>
      <c r="BR337" s="11"/>
      <c r="BS337" s="11"/>
      <c r="BT337" s="11"/>
      <c r="BU337" s="11"/>
      <c r="BV337" s="11"/>
      <c r="BW337" s="11"/>
      <c r="BX337" s="11"/>
      <c r="BY337" s="11"/>
      <c r="BZ337" s="11"/>
      <c r="CA337" s="11"/>
      <c r="CB337" s="11"/>
      <c r="CC337" s="11"/>
      <c r="CD337" s="11"/>
      <c r="CE337" s="11"/>
    </row>
    <row r="338" spans="1:83" ht="14.4" x14ac:dyDescent="0.3">
      <c r="A338" s="11"/>
      <c r="B338" s="12"/>
      <c r="C338" s="11"/>
      <c r="D338" s="11"/>
      <c r="E338" s="11"/>
      <c r="F338" s="13"/>
      <c r="G338" s="14"/>
      <c r="H338" s="14"/>
      <c r="I338" s="15"/>
      <c r="J338" s="11"/>
      <c r="K338" s="11"/>
      <c r="L338" s="14"/>
      <c r="M338" s="14"/>
      <c r="N338" s="16"/>
      <c r="O338" s="14"/>
      <c r="P338" s="16"/>
      <c r="Q338" s="16"/>
      <c r="R338" s="14"/>
      <c r="S338" s="16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  <c r="BK338" s="11"/>
      <c r="BL338" s="11"/>
      <c r="BM338" s="11"/>
      <c r="BN338" s="11"/>
      <c r="BO338" s="11"/>
      <c r="BP338" s="11"/>
      <c r="BQ338" s="11"/>
      <c r="BR338" s="11"/>
      <c r="BS338" s="11"/>
      <c r="BT338" s="11"/>
      <c r="BU338" s="11"/>
      <c r="BV338" s="11"/>
      <c r="BW338" s="11"/>
      <c r="BX338" s="11"/>
      <c r="BY338" s="11"/>
      <c r="BZ338" s="11"/>
      <c r="CA338" s="11"/>
      <c r="CB338" s="11"/>
      <c r="CC338" s="11"/>
      <c r="CD338" s="11"/>
      <c r="CE338" s="11"/>
    </row>
    <row r="339" spans="1:83" ht="14.4" x14ac:dyDescent="0.3">
      <c r="A339" s="11"/>
      <c r="B339" s="12"/>
      <c r="C339" s="11"/>
      <c r="D339" s="11"/>
      <c r="E339" s="11"/>
      <c r="F339" s="13"/>
      <c r="G339" s="14"/>
      <c r="H339" s="14"/>
      <c r="I339" s="15"/>
      <c r="J339" s="11"/>
      <c r="K339" s="11"/>
      <c r="L339" s="14"/>
      <c r="M339" s="14"/>
      <c r="N339" s="16"/>
      <c r="O339" s="14"/>
      <c r="P339" s="16"/>
      <c r="Q339" s="16"/>
      <c r="R339" s="14"/>
      <c r="S339" s="16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  <c r="BK339" s="11"/>
      <c r="BL339" s="11"/>
      <c r="BM339" s="11"/>
      <c r="BN339" s="11"/>
      <c r="BO339" s="11"/>
      <c r="BP339" s="11"/>
      <c r="BQ339" s="11"/>
      <c r="BR339" s="11"/>
      <c r="BS339" s="11"/>
      <c r="BT339" s="11"/>
      <c r="BU339" s="11"/>
      <c r="BV339" s="11"/>
      <c r="BW339" s="11"/>
      <c r="BX339" s="11"/>
      <c r="BY339" s="11"/>
      <c r="BZ339" s="11"/>
      <c r="CA339" s="11"/>
      <c r="CB339" s="11"/>
      <c r="CC339" s="11"/>
      <c r="CD339" s="11"/>
      <c r="CE339" s="11"/>
    </row>
    <row r="340" spans="1:83" ht="14.4" x14ac:dyDescent="0.3">
      <c r="A340" s="11"/>
      <c r="B340" s="12"/>
      <c r="C340" s="11"/>
      <c r="D340" s="11"/>
      <c r="E340" s="11"/>
      <c r="F340" s="13"/>
      <c r="G340" s="14"/>
      <c r="H340" s="14"/>
      <c r="I340" s="15"/>
      <c r="J340" s="11"/>
      <c r="K340" s="11"/>
      <c r="L340" s="14"/>
      <c r="M340" s="14"/>
      <c r="N340" s="16"/>
      <c r="O340" s="14"/>
      <c r="P340" s="16"/>
      <c r="Q340" s="16"/>
      <c r="R340" s="14"/>
      <c r="S340" s="16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  <c r="BL340" s="11"/>
      <c r="BM340" s="11"/>
      <c r="BN340" s="11"/>
      <c r="BO340" s="11"/>
      <c r="BP340" s="11"/>
      <c r="BQ340" s="11"/>
      <c r="BR340" s="11"/>
      <c r="BS340" s="11"/>
      <c r="BT340" s="11"/>
      <c r="BU340" s="11"/>
      <c r="BV340" s="11"/>
      <c r="BW340" s="11"/>
      <c r="BX340" s="11"/>
      <c r="BY340" s="11"/>
      <c r="BZ340" s="11"/>
      <c r="CA340" s="11"/>
      <c r="CB340" s="11"/>
      <c r="CC340" s="11"/>
      <c r="CD340" s="11"/>
      <c r="CE340" s="11"/>
    </row>
    <row r="341" spans="1:83" ht="14.4" x14ac:dyDescent="0.3">
      <c r="A341" s="11"/>
      <c r="B341" s="12"/>
      <c r="C341" s="11"/>
      <c r="D341" s="11"/>
      <c r="E341" s="11"/>
      <c r="F341" s="13"/>
      <c r="G341" s="14"/>
      <c r="H341" s="14"/>
      <c r="I341" s="15"/>
      <c r="J341" s="11"/>
      <c r="K341" s="11"/>
      <c r="L341" s="14"/>
      <c r="M341" s="14"/>
      <c r="N341" s="16"/>
      <c r="O341" s="14"/>
      <c r="P341" s="16"/>
      <c r="Q341" s="16"/>
      <c r="R341" s="14"/>
      <c r="S341" s="16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  <c r="BK341" s="11"/>
      <c r="BL341" s="11"/>
      <c r="BM341" s="11"/>
      <c r="BN341" s="11"/>
      <c r="BO341" s="11"/>
      <c r="BP341" s="11"/>
      <c r="BQ341" s="11"/>
      <c r="BR341" s="11"/>
      <c r="BS341" s="11"/>
      <c r="BT341" s="11"/>
      <c r="BU341" s="11"/>
      <c r="BV341" s="11"/>
      <c r="BW341" s="11"/>
      <c r="BX341" s="11"/>
      <c r="BY341" s="11"/>
      <c r="BZ341" s="11"/>
      <c r="CA341" s="11"/>
      <c r="CB341" s="11"/>
      <c r="CC341" s="11"/>
      <c r="CD341" s="11"/>
      <c r="CE341" s="11"/>
    </row>
    <row r="342" spans="1:83" ht="14.4" x14ac:dyDescent="0.3">
      <c r="A342" s="11"/>
      <c r="B342" s="12"/>
      <c r="C342" s="11"/>
      <c r="D342" s="11"/>
      <c r="E342" s="11"/>
      <c r="F342" s="13"/>
      <c r="G342" s="14"/>
      <c r="H342" s="14"/>
      <c r="I342" s="15"/>
      <c r="J342" s="11"/>
      <c r="K342" s="11"/>
      <c r="L342" s="14"/>
      <c r="M342" s="14"/>
      <c r="N342" s="16"/>
      <c r="O342" s="14"/>
      <c r="P342" s="16"/>
      <c r="Q342" s="16"/>
      <c r="R342" s="14"/>
      <c r="S342" s="16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  <c r="BK342" s="11"/>
      <c r="BL342" s="11"/>
      <c r="BM342" s="11"/>
      <c r="BN342" s="11"/>
      <c r="BO342" s="11"/>
      <c r="BP342" s="11"/>
      <c r="BQ342" s="11"/>
      <c r="BR342" s="11"/>
      <c r="BS342" s="11"/>
      <c r="BT342" s="11"/>
      <c r="BU342" s="11"/>
      <c r="BV342" s="11"/>
      <c r="BW342" s="11"/>
      <c r="BX342" s="11"/>
      <c r="BY342" s="11"/>
      <c r="BZ342" s="11"/>
      <c r="CA342" s="11"/>
      <c r="CB342" s="11"/>
      <c r="CC342" s="11"/>
      <c r="CD342" s="11"/>
      <c r="CE342" s="11"/>
    </row>
    <row r="343" spans="1:83" ht="14.4" x14ac:dyDescent="0.3">
      <c r="A343" s="11"/>
      <c r="B343" s="12"/>
      <c r="C343" s="11"/>
      <c r="D343" s="11"/>
      <c r="E343" s="11"/>
      <c r="F343" s="13"/>
      <c r="G343" s="14"/>
      <c r="H343" s="14"/>
      <c r="I343" s="15"/>
      <c r="J343" s="11"/>
      <c r="K343" s="11"/>
      <c r="L343" s="14"/>
      <c r="M343" s="14"/>
      <c r="N343" s="16"/>
      <c r="O343" s="14"/>
      <c r="P343" s="16"/>
      <c r="Q343" s="16"/>
      <c r="R343" s="14"/>
      <c r="S343" s="16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  <c r="BK343" s="11"/>
      <c r="BL343" s="11"/>
      <c r="BM343" s="11"/>
      <c r="BN343" s="11"/>
      <c r="BO343" s="11"/>
      <c r="BP343" s="11"/>
      <c r="BQ343" s="11"/>
      <c r="BR343" s="11"/>
      <c r="BS343" s="11"/>
      <c r="BT343" s="11"/>
      <c r="BU343" s="11"/>
      <c r="BV343" s="11"/>
      <c r="BW343" s="11"/>
      <c r="BX343" s="11"/>
      <c r="BY343" s="11"/>
      <c r="BZ343" s="11"/>
      <c r="CA343" s="11"/>
      <c r="CB343" s="11"/>
      <c r="CC343" s="11"/>
      <c r="CD343" s="11"/>
      <c r="CE343" s="11"/>
    </row>
    <row r="344" spans="1:83" ht="14.4" x14ac:dyDescent="0.3">
      <c r="A344" s="11"/>
      <c r="B344" s="12"/>
      <c r="C344" s="11"/>
      <c r="D344" s="11"/>
      <c r="E344" s="11"/>
      <c r="F344" s="13"/>
      <c r="G344" s="14"/>
      <c r="H344" s="14"/>
      <c r="I344" s="15"/>
      <c r="J344" s="11"/>
      <c r="K344" s="11"/>
      <c r="L344" s="14"/>
      <c r="M344" s="14"/>
      <c r="N344" s="16"/>
      <c r="O344" s="14"/>
      <c r="P344" s="16"/>
      <c r="Q344" s="16"/>
      <c r="R344" s="14"/>
      <c r="S344" s="16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  <c r="BK344" s="11"/>
      <c r="BL344" s="11"/>
      <c r="BM344" s="11"/>
      <c r="BN344" s="11"/>
      <c r="BO344" s="11"/>
      <c r="BP344" s="11"/>
      <c r="BQ344" s="11"/>
      <c r="BR344" s="11"/>
      <c r="BS344" s="11"/>
      <c r="BT344" s="11"/>
      <c r="BU344" s="11"/>
      <c r="BV344" s="11"/>
      <c r="BW344" s="11"/>
      <c r="BX344" s="11"/>
      <c r="BY344" s="11"/>
      <c r="BZ344" s="11"/>
      <c r="CA344" s="11"/>
      <c r="CB344" s="11"/>
      <c r="CC344" s="11"/>
      <c r="CD344" s="11"/>
      <c r="CE344" s="11"/>
    </row>
    <row r="345" spans="1:83" ht="14.4" x14ac:dyDescent="0.3">
      <c r="A345" s="11"/>
      <c r="B345" s="12"/>
      <c r="C345" s="11"/>
      <c r="D345" s="11"/>
      <c r="E345" s="11"/>
      <c r="F345" s="13"/>
      <c r="G345" s="14"/>
      <c r="H345" s="14"/>
      <c r="I345" s="15"/>
      <c r="J345" s="11"/>
      <c r="K345" s="11"/>
      <c r="L345" s="14"/>
      <c r="M345" s="14"/>
      <c r="N345" s="16"/>
      <c r="O345" s="14"/>
      <c r="P345" s="16"/>
      <c r="Q345" s="16"/>
      <c r="R345" s="14"/>
      <c r="S345" s="16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1"/>
      <c r="BM345" s="11"/>
      <c r="BN345" s="11"/>
      <c r="BO345" s="11"/>
      <c r="BP345" s="11"/>
      <c r="BQ345" s="11"/>
      <c r="BR345" s="11"/>
      <c r="BS345" s="11"/>
      <c r="BT345" s="11"/>
      <c r="BU345" s="11"/>
      <c r="BV345" s="11"/>
      <c r="BW345" s="11"/>
      <c r="BX345" s="11"/>
      <c r="BY345" s="11"/>
      <c r="BZ345" s="11"/>
      <c r="CA345" s="11"/>
      <c r="CB345" s="11"/>
      <c r="CC345" s="11"/>
      <c r="CD345" s="11"/>
      <c r="CE345" s="11"/>
    </row>
    <row r="346" spans="1:83" ht="14.4" x14ac:dyDescent="0.3">
      <c r="A346" s="11"/>
      <c r="B346" s="12"/>
      <c r="C346" s="11"/>
      <c r="D346" s="11"/>
      <c r="E346" s="11"/>
      <c r="F346" s="13"/>
      <c r="G346" s="14"/>
      <c r="H346" s="14"/>
      <c r="I346" s="15"/>
      <c r="J346" s="11"/>
      <c r="K346" s="11"/>
      <c r="L346" s="14"/>
      <c r="M346" s="14"/>
      <c r="N346" s="16"/>
      <c r="O346" s="14"/>
      <c r="P346" s="16"/>
      <c r="Q346" s="16"/>
      <c r="R346" s="14"/>
      <c r="S346" s="16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  <c r="BK346" s="11"/>
      <c r="BL346" s="11"/>
      <c r="BM346" s="11"/>
      <c r="BN346" s="11"/>
      <c r="BO346" s="11"/>
      <c r="BP346" s="11"/>
      <c r="BQ346" s="11"/>
      <c r="BR346" s="11"/>
      <c r="BS346" s="11"/>
      <c r="BT346" s="11"/>
      <c r="BU346" s="11"/>
      <c r="BV346" s="11"/>
      <c r="BW346" s="11"/>
      <c r="BX346" s="11"/>
      <c r="BY346" s="11"/>
      <c r="BZ346" s="11"/>
      <c r="CA346" s="11"/>
      <c r="CB346" s="11"/>
      <c r="CC346" s="11"/>
      <c r="CD346" s="11"/>
      <c r="CE346" s="11"/>
    </row>
    <row r="347" spans="1:83" ht="14.4" x14ac:dyDescent="0.3">
      <c r="A347" s="11"/>
      <c r="B347" s="12"/>
      <c r="C347" s="11"/>
      <c r="D347" s="11"/>
      <c r="E347" s="11"/>
      <c r="F347" s="13"/>
      <c r="G347" s="14"/>
      <c r="H347" s="14"/>
      <c r="I347" s="15"/>
      <c r="J347" s="11"/>
      <c r="K347" s="11"/>
      <c r="L347" s="14"/>
      <c r="M347" s="14"/>
      <c r="N347" s="16"/>
      <c r="O347" s="14"/>
      <c r="P347" s="16"/>
      <c r="Q347" s="16"/>
      <c r="R347" s="14"/>
      <c r="S347" s="16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  <c r="BL347" s="11"/>
      <c r="BM347" s="11"/>
      <c r="BN347" s="11"/>
      <c r="BO347" s="11"/>
      <c r="BP347" s="11"/>
      <c r="BQ347" s="11"/>
      <c r="BR347" s="11"/>
      <c r="BS347" s="11"/>
      <c r="BT347" s="11"/>
      <c r="BU347" s="11"/>
      <c r="BV347" s="11"/>
      <c r="BW347" s="11"/>
      <c r="BX347" s="11"/>
      <c r="BY347" s="11"/>
      <c r="BZ347" s="11"/>
      <c r="CA347" s="11"/>
      <c r="CB347" s="11"/>
      <c r="CC347" s="11"/>
      <c r="CD347" s="11"/>
      <c r="CE347" s="11"/>
    </row>
    <row r="348" spans="1:83" ht="14.4" x14ac:dyDescent="0.3">
      <c r="A348" s="11"/>
      <c r="B348" s="12"/>
      <c r="C348" s="11"/>
      <c r="D348" s="11"/>
      <c r="E348" s="11"/>
      <c r="F348" s="13"/>
      <c r="G348" s="14"/>
      <c r="H348" s="14"/>
      <c r="I348" s="15"/>
      <c r="J348" s="11"/>
      <c r="K348" s="11"/>
      <c r="L348" s="14"/>
      <c r="M348" s="14"/>
      <c r="N348" s="16"/>
      <c r="O348" s="14"/>
      <c r="P348" s="16"/>
      <c r="Q348" s="16"/>
      <c r="R348" s="14"/>
      <c r="S348" s="16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  <c r="BK348" s="11"/>
      <c r="BL348" s="11"/>
      <c r="BM348" s="11"/>
      <c r="BN348" s="11"/>
      <c r="BO348" s="11"/>
      <c r="BP348" s="11"/>
      <c r="BQ348" s="11"/>
      <c r="BR348" s="11"/>
      <c r="BS348" s="11"/>
      <c r="BT348" s="11"/>
      <c r="BU348" s="11"/>
      <c r="BV348" s="11"/>
      <c r="BW348" s="11"/>
      <c r="BX348" s="11"/>
      <c r="BY348" s="11"/>
      <c r="BZ348" s="11"/>
      <c r="CA348" s="11"/>
      <c r="CB348" s="11"/>
      <c r="CC348" s="11"/>
      <c r="CD348" s="11"/>
      <c r="CE348" s="11"/>
    </row>
    <row r="349" spans="1:83" ht="14.4" x14ac:dyDescent="0.3">
      <c r="A349" s="11"/>
      <c r="B349" s="12"/>
      <c r="C349" s="11"/>
      <c r="D349" s="11"/>
      <c r="E349" s="11"/>
      <c r="F349" s="13"/>
      <c r="G349" s="14"/>
      <c r="H349" s="14"/>
      <c r="I349" s="15"/>
      <c r="J349" s="11"/>
      <c r="K349" s="11"/>
      <c r="L349" s="14"/>
      <c r="M349" s="14"/>
      <c r="N349" s="16"/>
      <c r="O349" s="14"/>
      <c r="P349" s="16"/>
      <c r="Q349" s="16"/>
      <c r="R349" s="14"/>
      <c r="S349" s="16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  <c r="BK349" s="11"/>
      <c r="BL349" s="11"/>
      <c r="BM349" s="11"/>
      <c r="BN349" s="11"/>
      <c r="BO349" s="11"/>
      <c r="BP349" s="11"/>
      <c r="BQ349" s="11"/>
      <c r="BR349" s="11"/>
      <c r="BS349" s="11"/>
      <c r="BT349" s="11"/>
      <c r="BU349" s="11"/>
      <c r="BV349" s="11"/>
      <c r="BW349" s="11"/>
      <c r="BX349" s="11"/>
      <c r="BY349" s="11"/>
      <c r="BZ349" s="11"/>
      <c r="CA349" s="11"/>
      <c r="CB349" s="11"/>
      <c r="CC349" s="11"/>
      <c r="CD349" s="11"/>
      <c r="CE349" s="11"/>
    </row>
    <row r="350" spans="1:83" ht="14.4" x14ac:dyDescent="0.3">
      <c r="A350" s="11"/>
      <c r="B350" s="12"/>
      <c r="C350" s="11"/>
      <c r="D350" s="11"/>
      <c r="E350" s="11"/>
      <c r="F350" s="13"/>
      <c r="G350" s="14"/>
      <c r="H350" s="14"/>
      <c r="I350" s="15"/>
      <c r="J350" s="11"/>
      <c r="K350" s="11"/>
      <c r="L350" s="14"/>
      <c r="M350" s="14"/>
      <c r="N350" s="16"/>
      <c r="O350" s="14"/>
      <c r="P350" s="16"/>
      <c r="Q350" s="16"/>
      <c r="R350" s="14"/>
      <c r="S350" s="16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  <c r="BK350" s="11"/>
      <c r="BL350" s="11"/>
      <c r="BM350" s="11"/>
      <c r="BN350" s="11"/>
      <c r="BO350" s="11"/>
      <c r="BP350" s="11"/>
      <c r="BQ350" s="11"/>
      <c r="BR350" s="11"/>
      <c r="BS350" s="11"/>
      <c r="BT350" s="11"/>
      <c r="BU350" s="11"/>
      <c r="BV350" s="11"/>
      <c r="BW350" s="11"/>
      <c r="BX350" s="11"/>
      <c r="BY350" s="11"/>
      <c r="BZ350" s="11"/>
      <c r="CA350" s="11"/>
      <c r="CB350" s="11"/>
      <c r="CC350" s="11"/>
      <c r="CD350" s="11"/>
      <c r="CE350" s="11"/>
    </row>
    <row r="351" spans="1:83" ht="14.4" x14ac:dyDescent="0.3">
      <c r="A351" s="11"/>
      <c r="B351" s="12"/>
      <c r="C351" s="11"/>
      <c r="D351" s="11"/>
      <c r="E351" s="11"/>
      <c r="F351" s="13"/>
      <c r="G351" s="14"/>
      <c r="H351" s="14"/>
      <c r="I351" s="15"/>
      <c r="J351" s="11"/>
      <c r="K351" s="11"/>
      <c r="L351" s="14"/>
      <c r="M351" s="14"/>
      <c r="N351" s="16"/>
      <c r="O351" s="14"/>
      <c r="P351" s="16"/>
      <c r="Q351" s="16"/>
      <c r="R351" s="14"/>
      <c r="S351" s="16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  <c r="BJ351" s="11"/>
      <c r="BK351" s="11"/>
      <c r="BL351" s="11"/>
      <c r="BM351" s="11"/>
      <c r="BN351" s="11"/>
      <c r="BO351" s="11"/>
      <c r="BP351" s="11"/>
      <c r="BQ351" s="11"/>
      <c r="BR351" s="11"/>
      <c r="BS351" s="11"/>
      <c r="BT351" s="11"/>
      <c r="BU351" s="11"/>
      <c r="BV351" s="11"/>
      <c r="BW351" s="11"/>
      <c r="BX351" s="11"/>
      <c r="BY351" s="11"/>
      <c r="BZ351" s="11"/>
      <c r="CA351" s="11"/>
      <c r="CB351" s="11"/>
      <c r="CC351" s="11"/>
      <c r="CD351" s="11"/>
      <c r="CE351" s="11"/>
    </row>
    <row r="352" spans="1:83" ht="14.4" x14ac:dyDescent="0.3">
      <c r="A352" s="11"/>
      <c r="B352" s="12"/>
      <c r="C352" s="11"/>
      <c r="D352" s="11"/>
      <c r="E352" s="11"/>
      <c r="F352" s="13"/>
      <c r="G352" s="14"/>
      <c r="H352" s="14"/>
      <c r="I352" s="15"/>
      <c r="J352" s="11"/>
      <c r="K352" s="11"/>
      <c r="L352" s="14"/>
      <c r="M352" s="14"/>
      <c r="N352" s="16"/>
      <c r="O352" s="14"/>
      <c r="P352" s="16"/>
      <c r="Q352" s="16"/>
      <c r="R352" s="14"/>
      <c r="S352" s="16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  <c r="BJ352" s="11"/>
      <c r="BK352" s="11"/>
      <c r="BL352" s="11"/>
      <c r="BM352" s="11"/>
      <c r="BN352" s="11"/>
      <c r="BO352" s="11"/>
      <c r="BP352" s="11"/>
      <c r="BQ352" s="11"/>
      <c r="BR352" s="11"/>
      <c r="BS352" s="11"/>
      <c r="BT352" s="11"/>
      <c r="BU352" s="11"/>
      <c r="BV352" s="11"/>
      <c r="BW352" s="11"/>
      <c r="BX352" s="11"/>
      <c r="BY352" s="11"/>
      <c r="BZ352" s="11"/>
      <c r="CA352" s="11"/>
      <c r="CB352" s="11"/>
      <c r="CC352" s="11"/>
      <c r="CD352" s="11"/>
      <c r="CE352" s="11"/>
    </row>
    <row r="353" spans="1:83" ht="14.4" x14ac:dyDescent="0.3">
      <c r="A353" s="11"/>
      <c r="B353" s="12"/>
      <c r="C353" s="11"/>
      <c r="D353" s="11"/>
      <c r="E353" s="11"/>
      <c r="F353" s="13"/>
      <c r="G353" s="14"/>
      <c r="H353" s="14"/>
      <c r="I353" s="15"/>
      <c r="J353" s="11"/>
      <c r="K353" s="11"/>
      <c r="L353" s="14"/>
      <c r="M353" s="14"/>
      <c r="N353" s="16"/>
      <c r="O353" s="14"/>
      <c r="P353" s="16"/>
      <c r="Q353" s="16"/>
      <c r="R353" s="14"/>
      <c r="S353" s="16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  <c r="BJ353" s="11"/>
      <c r="BK353" s="11"/>
      <c r="BL353" s="11"/>
      <c r="BM353" s="11"/>
      <c r="BN353" s="11"/>
      <c r="BO353" s="11"/>
      <c r="BP353" s="11"/>
      <c r="BQ353" s="11"/>
      <c r="BR353" s="11"/>
      <c r="BS353" s="11"/>
      <c r="BT353" s="11"/>
      <c r="BU353" s="11"/>
      <c r="BV353" s="11"/>
      <c r="BW353" s="11"/>
      <c r="BX353" s="11"/>
      <c r="BY353" s="11"/>
      <c r="BZ353" s="11"/>
      <c r="CA353" s="11"/>
      <c r="CB353" s="11"/>
      <c r="CC353" s="11"/>
      <c r="CD353" s="11"/>
      <c r="CE353" s="11"/>
    </row>
    <row r="354" spans="1:83" ht="14.4" x14ac:dyDescent="0.3">
      <c r="A354" s="11"/>
      <c r="B354" s="12"/>
      <c r="C354" s="11"/>
      <c r="D354" s="11"/>
      <c r="E354" s="11"/>
      <c r="F354" s="13"/>
      <c r="G354" s="14"/>
      <c r="H354" s="14"/>
      <c r="I354" s="15"/>
      <c r="J354" s="11"/>
      <c r="K354" s="11"/>
      <c r="L354" s="14"/>
      <c r="M354" s="14"/>
      <c r="N354" s="16"/>
      <c r="O354" s="14"/>
      <c r="P354" s="16"/>
      <c r="Q354" s="16"/>
      <c r="R354" s="14"/>
      <c r="S354" s="16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  <c r="BK354" s="11"/>
      <c r="BL354" s="11"/>
      <c r="BM354" s="11"/>
      <c r="BN354" s="11"/>
      <c r="BO354" s="11"/>
      <c r="BP354" s="11"/>
      <c r="BQ354" s="11"/>
      <c r="BR354" s="11"/>
      <c r="BS354" s="11"/>
      <c r="BT354" s="11"/>
      <c r="BU354" s="11"/>
      <c r="BV354" s="11"/>
      <c r="BW354" s="11"/>
      <c r="BX354" s="11"/>
      <c r="BY354" s="11"/>
      <c r="BZ354" s="11"/>
      <c r="CA354" s="11"/>
      <c r="CB354" s="11"/>
      <c r="CC354" s="11"/>
      <c r="CD354" s="11"/>
      <c r="CE354" s="11"/>
    </row>
    <row r="355" spans="1:83" ht="14.4" x14ac:dyDescent="0.3">
      <c r="A355" s="11"/>
      <c r="B355" s="12"/>
      <c r="C355" s="11"/>
      <c r="D355" s="11"/>
      <c r="E355" s="11"/>
      <c r="F355" s="13"/>
      <c r="G355" s="14"/>
      <c r="H355" s="14"/>
      <c r="I355" s="15"/>
      <c r="J355" s="11"/>
      <c r="K355" s="11"/>
      <c r="L355" s="14"/>
      <c r="M355" s="14"/>
      <c r="N355" s="16"/>
      <c r="O355" s="14"/>
      <c r="P355" s="16"/>
      <c r="Q355" s="16"/>
      <c r="R355" s="14"/>
      <c r="S355" s="16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  <c r="BJ355" s="11"/>
      <c r="BK355" s="11"/>
      <c r="BL355" s="11"/>
      <c r="BM355" s="11"/>
      <c r="BN355" s="11"/>
      <c r="BO355" s="11"/>
      <c r="BP355" s="11"/>
      <c r="BQ355" s="11"/>
      <c r="BR355" s="11"/>
      <c r="BS355" s="11"/>
      <c r="BT355" s="11"/>
      <c r="BU355" s="11"/>
      <c r="BV355" s="11"/>
      <c r="BW355" s="11"/>
      <c r="BX355" s="11"/>
      <c r="BY355" s="11"/>
      <c r="BZ355" s="11"/>
      <c r="CA355" s="11"/>
      <c r="CB355" s="11"/>
      <c r="CC355" s="11"/>
      <c r="CD355" s="11"/>
      <c r="CE355" s="11"/>
    </row>
    <row r="356" spans="1:83" ht="14.4" x14ac:dyDescent="0.3">
      <c r="A356" s="11"/>
      <c r="B356" s="12"/>
      <c r="C356" s="11"/>
      <c r="D356" s="11"/>
      <c r="E356" s="11"/>
      <c r="F356" s="13"/>
      <c r="G356" s="14"/>
      <c r="H356" s="14"/>
      <c r="I356" s="15"/>
      <c r="J356" s="11"/>
      <c r="K356" s="11"/>
      <c r="L356" s="14"/>
      <c r="M356" s="14"/>
      <c r="N356" s="16"/>
      <c r="O356" s="14"/>
      <c r="P356" s="16"/>
      <c r="Q356" s="16"/>
      <c r="R356" s="14"/>
      <c r="S356" s="16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  <c r="BK356" s="11"/>
      <c r="BL356" s="11"/>
      <c r="BM356" s="11"/>
      <c r="BN356" s="11"/>
      <c r="BO356" s="11"/>
      <c r="BP356" s="11"/>
      <c r="BQ356" s="11"/>
      <c r="BR356" s="11"/>
      <c r="BS356" s="11"/>
      <c r="BT356" s="11"/>
      <c r="BU356" s="11"/>
      <c r="BV356" s="11"/>
      <c r="BW356" s="11"/>
      <c r="BX356" s="11"/>
      <c r="BY356" s="11"/>
      <c r="BZ356" s="11"/>
      <c r="CA356" s="11"/>
      <c r="CB356" s="11"/>
      <c r="CC356" s="11"/>
      <c r="CD356" s="11"/>
      <c r="CE356" s="11"/>
    </row>
    <row r="357" spans="1:83" ht="14.4" x14ac:dyDescent="0.3">
      <c r="A357" s="11"/>
      <c r="B357" s="12"/>
      <c r="C357" s="11"/>
      <c r="D357" s="11"/>
      <c r="E357" s="11"/>
      <c r="F357" s="13"/>
      <c r="G357" s="14"/>
      <c r="H357" s="14"/>
      <c r="I357" s="15"/>
      <c r="J357" s="11"/>
      <c r="K357" s="11"/>
      <c r="L357" s="14"/>
      <c r="M357" s="14"/>
      <c r="N357" s="16"/>
      <c r="O357" s="14"/>
      <c r="P357" s="16"/>
      <c r="Q357" s="16"/>
      <c r="R357" s="14"/>
      <c r="S357" s="16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  <c r="BK357" s="11"/>
      <c r="BL357" s="11"/>
      <c r="BM357" s="11"/>
      <c r="BN357" s="11"/>
      <c r="BO357" s="11"/>
      <c r="BP357" s="11"/>
      <c r="BQ357" s="11"/>
      <c r="BR357" s="11"/>
      <c r="BS357" s="11"/>
      <c r="BT357" s="11"/>
      <c r="BU357" s="11"/>
      <c r="BV357" s="11"/>
      <c r="BW357" s="11"/>
      <c r="BX357" s="11"/>
      <c r="BY357" s="11"/>
      <c r="BZ357" s="11"/>
      <c r="CA357" s="11"/>
      <c r="CB357" s="11"/>
      <c r="CC357" s="11"/>
      <c r="CD357" s="11"/>
      <c r="CE357" s="11"/>
    </row>
    <row r="358" spans="1:83" ht="14.4" x14ac:dyDescent="0.3">
      <c r="A358" s="11"/>
      <c r="B358" s="12"/>
      <c r="C358" s="11"/>
      <c r="D358" s="11"/>
      <c r="E358" s="11"/>
      <c r="F358" s="13"/>
      <c r="G358" s="14"/>
      <c r="H358" s="14"/>
      <c r="I358" s="15"/>
      <c r="J358" s="11"/>
      <c r="K358" s="11"/>
      <c r="L358" s="14"/>
      <c r="M358" s="14"/>
      <c r="N358" s="16"/>
      <c r="O358" s="14"/>
      <c r="P358" s="16"/>
      <c r="Q358" s="16"/>
      <c r="R358" s="14"/>
      <c r="S358" s="16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  <c r="BK358" s="11"/>
      <c r="BL358" s="11"/>
      <c r="BM358" s="11"/>
      <c r="BN358" s="11"/>
      <c r="BO358" s="11"/>
      <c r="BP358" s="11"/>
      <c r="BQ358" s="11"/>
      <c r="BR358" s="11"/>
      <c r="BS358" s="11"/>
      <c r="BT358" s="11"/>
      <c r="BU358" s="11"/>
      <c r="BV358" s="11"/>
      <c r="BW358" s="11"/>
      <c r="BX358" s="11"/>
      <c r="BY358" s="11"/>
      <c r="BZ358" s="11"/>
      <c r="CA358" s="11"/>
      <c r="CB358" s="11"/>
      <c r="CC358" s="11"/>
      <c r="CD358" s="11"/>
      <c r="CE358" s="11"/>
    </row>
    <row r="359" spans="1:83" ht="14.4" x14ac:dyDescent="0.3">
      <c r="A359" s="11"/>
      <c r="B359" s="12"/>
      <c r="C359" s="11"/>
      <c r="D359" s="11"/>
      <c r="E359" s="11"/>
      <c r="F359" s="13"/>
      <c r="G359" s="14"/>
      <c r="H359" s="14"/>
      <c r="I359" s="15"/>
      <c r="J359" s="11"/>
      <c r="K359" s="11"/>
      <c r="L359" s="14"/>
      <c r="M359" s="14"/>
      <c r="N359" s="16"/>
      <c r="O359" s="14"/>
      <c r="P359" s="16"/>
      <c r="Q359" s="16"/>
      <c r="R359" s="14"/>
      <c r="S359" s="16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1"/>
      <c r="BK359" s="11"/>
      <c r="BL359" s="11"/>
      <c r="BM359" s="11"/>
      <c r="BN359" s="11"/>
      <c r="BO359" s="11"/>
      <c r="BP359" s="11"/>
      <c r="BQ359" s="11"/>
      <c r="BR359" s="11"/>
      <c r="BS359" s="11"/>
      <c r="BT359" s="11"/>
      <c r="BU359" s="11"/>
      <c r="BV359" s="11"/>
      <c r="BW359" s="11"/>
      <c r="BX359" s="11"/>
      <c r="BY359" s="11"/>
      <c r="BZ359" s="11"/>
      <c r="CA359" s="11"/>
      <c r="CB359" s="11"/>
      <c r="CC359" s="11"/>
      <c r="CD359" s="11"/>
      <c r="CE359" s="11"/>
    </row>
    <row r="360" spans="1:83" ht="14.4" x14ac:dyDescent="0.3">
      <c r="A360" s="11"/>
      <c r="B360" s="12"/>
      <c r="C360" s="11"/>
      <c r="D360" s="11"/>
      <c r="E360" s="11"/>
      <c r="F360" s="13"/>
      <c r="G360" s="14"/>
      <c r="H360" s="14"/>
      <c r="I360" s="15"/>
      <c r="J360" s="11"/>
      <c r="K360" s="11"/>
      <c r="L360" s="14"/>
      <c r="M360" s="14"/>
      <c r="N360" s="16"/>
      <c r="O360" s="14"/>
      <c r="P360" s="16"/>
      <c r="Q360" s="16"/>
      <c r="R360" s="14"/>
      <c r="S360" s="16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  <c r="BJ360" s="11"/>
      <c r="BK360" s="11"/>
      <c r="BL360" s="11"/>
      <c r="BM360" s="11"/>
      <c r="BN360" s="11"/>
      <c r="BO360" s="11"/>
      <c r="BP360" s="11"/>
      <c r="BQ360" s="11"/>
      <c r="BR360" s="11"/>
      <c r="BS360" s="11"/>
      <c r="BT360" s="11"/>
      <c r="BU360" s="11"/>
      <c r="BV360" s="11"/>
      <c r="BW360" s="11"/>
      <c r="BX360" s="11"/>
      <c r="BY360" s="11"/>
      <c r="BZ360" s="11"/>
      <c r="CA360" s="11"/>
      <c r="CB360" s="11"/>
      <c r="CC360" s="11"/>
      <c r="CD360" s="11"/>
      <c r="CE360" s="11"/>
    </row>
    <row r="361" spans="1:83" ht="14.4" x14ac:dyDescent="0.3">
      <c r="A361" s="11"/>
      <c r="B361" s="12"/>
      <c r="C361" s="11"/>
      <c r="D361" s="11"/>
      <c r="E361" s="11"/>
      <c r="F361" s="13"/>
      <c r="G361" s="14"/>
      <c r="H361" s="14"/>
      <c r="I361" s="15"/>
      <c r="J361" s="11"/>
      <c r="K361" s="11"/>
      <c r="L361" s="14"/>
      <c r="M361" s="14"/>
      <c r="N361" s="16"/>
      <c r="O361" s="14"/>
      <c r="P361" s="16"/>
      <c r="Q361" s="16"/>
      <c r="R361" s="14"/>
      <c r="S361" s="16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  <c r="BJ361" s="11"/>
      <c r="BK361" s="11"/>
      <c r="BL361" s="11"/>
      <c r="BM361" s="11"/>
      <c r="BN361" s="11"/>
      <c r="BO361" s="11"/>
      <c r="BP361" s="11"/>
      <c r="BQ361" s="11"/>
      <c r="BR361" s="11"/>
      <c r="BS361" s="11"/>
      <c r="BT361" s="11"/>
      <c r="BU361" s="11"/>
      <c r="BV361" s="11"/>
      <c r="BW361" s="11"/>
      <c r="BX361" s="11"/>
      <c r="BY361" s="11"/>
      <c r="BZ361" s="11"/>
      <c r="CA361" s="11"/>
      <c r="CB361" s="11"/>
      <c r="CC361" s="11"/>
      <c r="CD361" s="11"/>
      <c r="CE361" s="11"/>
    </row>
    <row r="362" spans="1:83" ht="14.4" x14ac:dyDescent="0.3">
      <c r="A362" s="11"/>
      <c r="B362" s="12"/>
      <c r="C362" s="11"/>
      <c r="D362" s="11"/>
      <c r="E362" s="11"/>
      <c r="F362" s="13"/>
      <c r="G362" s="14"/>
      <c r="H362" s="14"/>
      <c r="I362" s="15"/>
      <c r="J362" s="11"/>
      <c r="K362" s="11"/>
      <c r="L362" s="14"/>
      <c r="M362" s="14"/>
      <c r="N362" s="16"/>
      <c r="O362" s="14"/>
      <c r="P362" s="16"/>
      <c r="Q362" s="16"/>
      <c r="R362" s="14"/>
      <c r="S362" s="16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  <c r="BJ362" s="11"/>
      <c r="BK362" s="11"/>
      <c r="BL362" s="11"/>
      <c r="BM362" s="11"/>
      <c r="BN362" s="11"/>
      <c r="BO362" s="11"/>
      <c r="BP362" s="11"/>
      <c r="BQ362" s="11"/>
      <c r="BR362" s="11"/>
      <c r="BS362" s="11"/>
      <c r="BT362" s="11"/>
      <c r="BU362" s="11"/>
      <c r="BV362" s="11"/>
      <c r="BW362" s="11"/>
      <c r="BX362" s="11"/>
      <c r="BY362" s="11"/>
      <c r="BZ362" s="11"/>
      <c r="CA362" s="11"/>
      <c r="CB362" s="11"/>
      <c r="CC362" s="11"/>
      <c r="CD362" s="11"/>
      <c r="CE362" s="11"/>
    </row>
    <row r="363" spans="1:83" ht="14.4" x14ac:dyDescent="0.3">
      <c r="A363" s="11"/>
      <c r="B363" s="12"/>
      <c r="C363" s="11"/>
      <c r="D363" s="11"/>
      <c r="E363" s="11"/>
      <c r="F363" s="13"/>
      <c r="G363" s="14"/>
      <c r="H363" s="14"/>
      <c r="I363" s="15"/>
      <c r="J363" s="11"/>
      <c r="K363" s="11"/>
      <c r="L363" s="14"/>
      <c r="M363" s="14"/>
      <c r="N363" s="16"/>
      <c r="O363" s="14"/>
      <c r="P363" s="16"/>
      <c r="Q363" s="16"/>
      <c r="R363" s="14"/>
      <c r="S363" s="16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  <c r="BH363" s="11"/>
      <c r="BI363" s="11"/>
      <c r="BJ363" s="11"/>
      <c r="BK363" s="11"/>
      <c r="BL363" s="11"/>
      <c r="BM363" s="11"/>
      <c r="BN363" s="11"/>
      <c r="BO363" s="11"/>
      <c r="BP363" s="11"/>
      <c r="BQ363" s="11"/>
      <c r="BR363" s="11"/>
      <c r="BS363" s="11"/>
      <c r="BT363" s="11"/>
      <c r="BU363" s="11"/>
      <c r="BV363" s="11"/>
      <c r="BW363" s="11"/>
      <c r="BX363" s="11"/>
      <c r="BY363" s="11"/>
      <c r="BZ363" s="11"/>
      <c r="CA363" s="11"/>
      <c r="CB363" s="11"/>
      <c r="CC363" s="11"/>
      <c r="CD363" s="11"/>
      <c r="CE363" s="11"/>
    </row>
    <row r="364" spans="1:83" ht="14.4" x14ac:dyDescent="0.3">
      <c r="A364" s="11"/>
      <c r="B364" s="12"/>
      <c r="C364" s="11"/>
      <c r="D364" s="11"/>
      <c r="E364" s="11"/>
      <c r="F364" s="13"/>
      <c r="G364" s="14"/>
      <c r="H364" s="14"/>
      <c r="I364" s="15"/>
      <c r="J364" s="11"/>
      <c r="K364" s="11"/>
      <c r="L364" s="14"/>
      <c r="M364" s="14"/>
      <c r="N364" s="16"/>
      <c r="O364" s="14"/>
      <c r="P364" s="16"/>
      <c r="Q364" s="16"/>
      <c r="R364" s="14"/>
      <c r="S364" s="16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11"/>
      <c r="BJ364" s="11"/>
      <c r="BK364" s="11"/>
      <c r="BL364" s="11"/>
      <c r="BM364" s="11"/>
      <c r="BN364" s="11"/>
      <c r="BO364" s="11"/>
      <c r="BP364" s="11"/>
      <c r="BQ364" s="11"/>
      <c r="BR364" s="11"/>
      <c r="BS364" s="11"/>
      <c r="BT364" s="11"/>
      <c r="BU364" s="11"/>
      <c r="BV364" s="11"/>
      <c r="BW364" s="11"/>
      <c r="BX364" s="11"/>
      <c r="BY364" s="11"/>
      <c r="BZ364" s="11"/>
      <c r="CA364" s="11"/>
      <c r="CB364" s="11"/>
      <c r="CC364" s="11"/>
      <c r="CD364" s="11"/>
      <c r="CE364" s="11"/>
    </row>
    <row r="365" spans="1:83" ht="14.4" x14ac:dyDescent="0.3">
      <c r="A365" s="11"/>
      <c r="B365" s="12"/>
      <c r="C365" s="11"/>
      <c r="D365" s="11"/>
      <c r="E365" s="11"/>
      <c r="F365" s="13"/>
      <c r="G365" s="14"/>
      <c r="H365" s="14"/>
      <c r="I365" s="15"/>
      <c r="J365" s="11"/>
      <c r="K365" s="11"/>
      <c r="L365" s="14"/>
      <c r="M365" s="14"/>
      <c r="N365" s="16"/>
      <c r="O365" s="14"/>
      <c r="P365" s="16"/>
      <c r="Q365" s="16"/>
      <c r="R365" s="14"/>
      <c r="S365" s="16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  <c r="BH365" s="11"/>
      <c r="BI365" s="11"/>
      <c r="BJ365" s="11"/>
      <c r="BK365" s="11"/>
      <c r="BL365" s="11"/>
      <c r="BM365" s="11"/>
      <c r="BN365" s="11"/>
      <c r="BO365" s="11"/>
      <c r="BP365" s="11"/>
      <c r="BQ365" s="11"/>
      <c r="BR365" s="11"/>
      <c r="BS365" s="11"/>
      <c r="BT365" s="11"/>
      <c r="BU365" s="11"/>
      <c r="BV365" s="11"/>
      <c r="BW365" s="11"/>
      <c r="BX365" s="11"/>
      <c r="BY365" s="11"/>
      <c r="BZ365" s="11"/>
      <c r="CA365" s="11"/>
      <c r="CB365" s="11"/>
      <c r="CC365" s="11"/>
      <c r="CD365" s="11"/>
      <c r="CE365" s="11"/>
    </row>
    <row r="366" spans="1:83" ht="14.4" x14ac:dyDescent="0.3">
      <c r="A366" s="11"/>
      <c r="B366" s="12"/>
      <c r="C366" s="11"/>
      <c r="D366" s="11"/>
      <c r="E366" s="11"/>
      <c r="F366" s="13"/>
      <c r="G366" s="14"/>
      <c r="H366" s="14"/>
      <c r="I366" s="15"/>
      <c r="J366" s="11"/>
      <c r="K366" s="11"/>
      <c r="L366" s="14"/>
      <c r="M366" s="14"/>
      <c r="N366" s="16"/>
      <c r="O366" s="14"/>
      <c r="P366" s="16"/>
      <c r="Q366" s="16"/>
      <c r="R366" s="14"/>
      <c r="S366" s="16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  <c r="BH366" s="11"/>
      <c r="BI366" s="11"/>
      <c r="BJ366" s="11"/>
      <c r="BK366" s="11"/>
      <c r="BL366" s="11"/>
      <c r="BM366" s="11"/>
      <c r="BN366" s="11"/>
      <c r="BO366" s="11"/>
      <c r="BP366" s="11"/>
      <c r="BQ366" s="11"/>
      <c r="BR366" s="11"/>
      <c r="BS366" s="11"/>
      <c r="BT366" s="11"/>
      <c r="BU366" s="11"/>
      <c r="BV366" s="11"/>
      <c r="BW366" s="11"/>
      <c r="BX366" s="11"/>
      <c r="BY366" s="11"/>
      <c r="BZ366" s="11"/>
      <c r="CA366" s="11"/>
      <c r="CB366" s="11"/>
      <c r="CC366" s="11"/>
      <c r="CD366" s="11"/>
      <c r="CE366" s="11"/>
    </row>
    <row r="367" spans="1:83" ht="14.4" x14ac:dyDescent="0.3">
      <c r="A367" s="11"/>
      <c r="B367" s="12"/>
      <c r="C367" s="11"/>
      <c r="D367" s="11"/>
      <c r="E367" s="11"/>
      <c r="F367" s="13"/>
      <c r="G367" s="14"/>
      <c r="H367" s="14"/>
      <c r="I367" s="15"/>
      <c r="J367" s="11"/>
      <c r="K367" s="11"/>
      <c r="L367" s="14"/>
      <c r="M367" s="14"/>
      <c r="N367" s="16"/>
      <c r="O367" s="14"/>
      <c r="P367" s="16"/>
      <c r="Q367" s="16"/>
      <c r="R367" s="14"/>
      <c r="S367" s="16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  <c r="BH367" s="11"/>
      <c r="BI367" s="11"/>
      <c r="BJ367" s="11"/>
      <c r="BK367" s="11"/>
      <c r="BL367" s="11"/>
      <c r="BM367" s="11"/>
      <c r="BN367" s="11"/>
      <c r="BO367" s="11"/>
      <c r="BP367" s="11"/>
      <c r="BQ367" s="11"/>
      <c r="BR367" s="11"/>
      <c r="BS367" s="11"/>
      <c r="BT367" s="11"/>
      <c r="BU367" s="11"/>
      <c r="BV367" s="11"/>
      <c r="BW367" s="11"/>
      <c r="BX367" s="11"/>
      <c r="BY367" s="11"/>
      <c r="BZ367" s="11"/>
      <c r="CA367" s="11"/>
      <c r="CB367" s="11"/>
      <c r="CC367" s="11"/>
      <c r="CD367" s="11"/>
      <c r="CE367" s="11"/>
    </row>
    <row r="368" spans="1:83" ht="14.4" x14ac:dyDescent="0.3">
      <c r="A368" s="11"/>
      <c r="B368" s="12"/>
      <c r="C368" s="11"/>
      <c r="D368" s="11"/>
      <c r="E368" s="11"/>
      <c r="F368" s="13"/>
      <c r="G368" s="14"/>
      <c r="H368" s="14"/>
      <c r="I368" s="15"/>
      <c r="J368" s="11"/>
      <c r="K368" s="11"/>
      <c r="L368" s="14"/>
      <c r="M368" s="14"/>
      <c r="N368" s="16"/>
      <c r="O368" s="14"/>
      <c r="P368" s="16"/>
      <c r="Q368" s="16"/>
      <c r="R368" s="14"/>
      <c r="S368" s="16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  <c r="BH368" s="11"/>
      <c r="BI368" s="11"/>
      <c r="BJ368" s="11"/>
      <c r="BK368" s="11"/>
      <c r="BL368" s="11"/>
      <c r="BM368" s="11"/>
      <c r="BN368" s="11"/>
      <c r="BO368" s="11"/>
      <c r="BP368" s="11"/>
      <c r="BQ368" s="11"/>
      <c r="BR368" s="11"/>
      <c r="BS368" s="11"/>
      <c r="BT368" s="11"/>
      <c r="BU368" s="11"/>
      <c r="BV368" s="11"/>
      <c r="BW368" s="11"/>
      <c r="BX368" s="11"/>
      <c r="BY368" s="11"/>
      <c r="BZ368" s="11"/>
      <c r="CA368" s="11"/>
      <c r="CB368" s="11"/>
      <c r="CC368" s="11"/>
      <c r="CD368" s="11"/>
      <c r="CE368" s="11"/>
    </row>
    <row r="369" spans="1:83" ht="14.4" x14ac:dyDescent="0.3">
      <c r="A369" s="11"/>
      <c r="B369" s="12"/>
      <c r="C369" s="11"/>
      <c r="D369" s="11"/>
      <c r="E369" s="11"/>
      <c r="F369" s="13"/>
      <c r="G369" s="14"/>
      <c r="H369" s="14"/>
      <c r="I369" s="15"/>
      <c r="J369" s="11"/>
      <c r="K369" s="11"/>
      <c r="L369" s="14"/>
      <c r="M369" s="14"/>
      <c r="N369" s="16"/>
      <c r="O369" s="14"/>
      <c r="P369" s="16"/>
      <c r="Q369" s="16"/>
      <c r="R369" s="14"/>
      <c r="S369" s="16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  <c r="BH369" s="11"/>
      <c r="BI369" s="11"/>
      <c r="BJ369" s="11"/>
      <c r="BK369" s="11"/>
      <c r="BL369" s="11"/>
      <c r="BM369" s="11"/>
      <c r="BN369" s="11"/>
      <c r="BO369" s="11"/>
      <c r="BP369" s="11"/>
      <c r="BQ369" s="11"/>
      <c r="BR369" s="11"/>
      <c r="BS369" s="11"/>
      <c r="BT369" s="11"/>
      <c r="BU369" s="11"/>
      <c r="BV369" s="11"/>
      <c r="BW369" s="11"/>
      <c r="BX369" s="11"/>
      <c r="BY369" s="11"/>
      <c r="BZ369" s="11"/>
      <c r="CA369" s="11"/>
      <c r="CB369" s="11"/>
      <c r="CC369" s="11"/>
      <c r="CD369" s="11"/>
      <c r="CE369" s="11"/>
    </row>
    <row r="370" spans="1:83" ht="14.4" x14ac:dyDescent="0.3">
      <c r="A370" s="11"/>
      <c r="B370" s="12"/>
      <c r="C370" s="11"/>
      <c r="D370" s="11"/>
      <c r="E370" s="11"/>
      <c r="F370" s="13"/>
      <c r="G370" s="14"/>
      <c r="H370" s="14"/>
      <c r="I370" s="15"/>
      <c r="J370" s="11"/>
      <c r="K370" s="11"/>
      <c r="L370" s="14"/>
      <c r="M370" s="14"/>
      <c r="N370" s="16"/>
      <c r="O370" s="14"/>
      <c r="P370" s="16"/>
      <c r="Q370" s="16"/>
      <c r="R370" s="14"/>
      <c r="S370" s="16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  <c r="BH370" s="11"/>
      <c r="BI370" s="11"/>
      <c r="BJ370" s="11"/>
      <c r="BK370" s="11"/>
      <c r="BL370" s="11"/>
      <c r="BM370" s="11"/>
      <c r="BN370" s="11"/>
      <c r="BO370" s="11"/>
      <c r="BP370" s="11"/>
      <c r="BQ370" s="11"/>
      <c r="BR370" s="11"/>
      <c r="BS370" s="11"/>
      <c r="BT370" s="11"/>
      <c r="BU370" s="11"/>
      <c r="BV370" s="11"/>
      <c r="BW370" s="11"/>
      <c r="BX370" s="11"/>
      <c r="BY370" s="11"/>
      <c r="BZ370" s="11"/>
      <c r="CA370" s="11"/>
      <c r="CB370" s="11"/>
      <c r="CC370" s="11"/>
      <c r="CD370" s="11"/>
      <c r="CE370" s="11"/>
    </row>
    <row r="371" spans="1:83" ht="14.4" x14ac:dyDescent="0.3">
      <c r="A371" s="11"/>
      <c r="B371" s="12"/>
      <c r="C371" s="11"/>
      <c r="D371" s="11"/>
      <c r="E371" s="11"/>
      <c r="F371" s="13"/>
      <c r="G371" s="14"/>
      <c r="H371" s="14"/>
      <c r="I371" s="15"/>
      <c r="J371" s="11"/>
      <c r="K371" s="11"/>
      <c r="L371" s="14"/>
      <c r="M371" s="14"/>
      <c r="N371" s="16"/>
      <c r="O371" s="14"/>
      <c r="P371" s="16"/>
      <c r="Q371" s="16"/>
      <c r="R371" s="14"/>
      <c r="S371" s="16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  <c r="BH371" s="11"/>
      <c r="BI371" s="11"/>
      <c r="BJ371" s="11"/>
      <c r="BK371" s="11"/>
      <c r="BL371" s="11"/>
      <c r="BM371" s="11"/>
      <c r="BN371" s="11"/>
      <c r="BO371" s="11"/>
      <c r="BP371" s="11"/>
      <c r="BQ371" s="11"/>
      <c r="BR371" s="11"/>
      <c r="BS371" s="11"/>
      <c r="BT371" s="11"/>
      <c r="BU371" s="11"/>
      <c r="BV371" s="11"/>
      <c r="BW371" s="11"/>
      <c r="BX371" s="11"/>
      <c r="BY371" s="11"/>
      <c r="BZ371" s="11"/>
      <c r="CA371" s="11"/>
      <c r="CB371" s="11"/>
      <c r="CC371" s="11"/>
      <c r="CD371" s="11"/>
      <c r="CE371" s="11"/>
    </row>
    <row r="372" spans="1:83" ht="14.4" x14ac:dyDescent="0.3">
      <c r="A372" s="11"/>
      <c r="B372" s="12"/>
      <c r="C372" s="11"/>
      <c r="D372" s="11"/>
      <c r="E372" s="11"/>
      <c r="F372" s="13"/>
      <c r="G372" s="14"/>
      <c r="H372" s="14"/>
      <c r="I372" s="15"/>
      <c r="J372" s="11"/>
      <c r="K372" s="11"/>
      <c r="L372" s="14"/>
      <c r="M372" s="14"/>
      <c r="N372" s="16"/>
      <c r="O372" s="14"/>
      <c r="P372" s="16"/>
      <c r="Q372" s="16"/>
      <c r="R372" s="14"/>
      <c r="S372" s="16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  <c r="BH372" s="11"/>
      <c r="BI372" s="11"/>
      <c r="BJ372" s="11"/>
      <c r="BK372" s="11"/>
      <c r="BL372" s="11"/>
      <c r="BM372" s="11"/>
      <c r="BN372" s="11"/>
      <c r="BO372" s="11"/>
      <c r="BP372" s="11"/>
      <c r="BQ372" s="11"/>
      <c r="BR372" s="11"/>
      <c r="BS372" s="11"/>
      <c r="BT372" s="11"/>
      <c r="BU372" s="11"/>
      <c r="BV372" s="11"/>
      <c r="BW372" s="11"/>
      <c r="BX372" s="11"/>
      <c r="BY372" s="11"/>
      <c r="BZ372" s="11"/>
      <c r="CA372" s="11"/>
      <c r="CB372" s="11"/>
      <c r="CC372" s="11"/>
      <c r="CD372" s="11"/>
      <c r="CE372" s="11"/>
    </row>
    <row r="373" spans="1:83" ht="14.4" x14ac:dyDescent="0.3">
      <c r="A373" s="11"/>
      <c r="B373" s="12"/>
      <c r="C373" s="11"/>
      <c r="D373" s="11"/>
      <c r="E373" s="11"/>
      <c r="F373" s="13"/>
      <c r="G373" s="14"/>
      <c r="H373" s="14"/>
      <c r="I373" s="15"/>
      <c r="J373" s="11"/>
      <c r="K373" s="11"/>
      <c r="L373" s="14"/>
      <c r="M373" s="14"/>
      <c r="N373" s="16"/>
      <c r="O373" s="14"/>
      <c r="P373" s="16"/>
      <c r="Q373" s="16"/>
      <c r="R373" s="14"/>
      <c r="S373" s="16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  <c r="BH373" s="11"/>
      <c r="BI373" s="11"/>
      <c r="BJ373" s="11"/>
      <c r="BK373" s="11"/>
      <c r="BL373" s="11"/>
      <c r="BM373" s="11"/>
      <c r="BN373" s="11"/>
      <c r="BO373" s="11"/>
      <c r="BP373" s="11"/>
      <c r="BQ373" s="11"/>
      <c r="BR373" s="11"/>
      <c r="BS373" s="11"/>
      <c r="BT373" s="11"/>
      <c r="BU373" s="11"/>
      <c r="BV373" s="11"/>
      <c r="BW373" s="11"/>
      <c r="BX373" s="11"/>
      <c r="BY373" s="11"/>
      <c r="BZ373" s="11"/>
      <c r="CA373" s="11"/>
      <c r="CB373" s="11"/>
      <c r="CC373" s="11"/>
      <c r="CD373" s="11"/>
      <c r="CE373" s="11"/>
    </row>
    <row r="374" spans="1:83" ht="14.4" x14ac:dyDescent="0.3">
      <c r="A374" s="11"/>
      <c r="B374" s="12"/>
      <c r="C374" s="11"/>
      <c r="D374" s="11"/>
      <c r="E374" s="11"/>
      <c r="F374" s="13"/>
      <c r="G374" s="14"/>
      <c r="H374" s="14"/>
      <c r="I374" s="15"/>
      <c r="J374" s="11"/>
      <c r="K374" s="11"/>
      <c r="L374" s="14"/>
      <c r="M374" s="14"/>
      <c r="N374" s="16"/>
      <c r="O374" s="14"/>
      <c r="P374" s="16"/>
      <c r="Q374" s="16"/>
      <c r="R374" s="14"/>
      <c r="S374" s="16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1"/>
      <c r="BH374" s="11"/>
      <c r="BI374" s="11"/>
      <c r="BJ374" s="11"/>
      <c r="BK374" s="11"/>
      <c r="BL374" s="11"/>
      <c r="BM374" s="11"/>
      <c r="BN374" s="11"/>
      <c r="BO374" s="11"/>
      <c r="BP374" s="11"/>
      <c r="BQ374" s="11"/>
      <c r="BR374" s="11"/>
      <c r="BS374" s="11"/>
      <c r="BT374" s="11"/>
      <c r="BU374" s="11"/>
      <c r="BV374" s="11"/>
      <c r="BW374" s="11"/>
      <c r="BX374" s="11"/>
      <c r="BY374" s="11"/>
      <c r="BZ374" s="11"/>
      <c r="CA374" s="11"/>
      <c r="CB374" s="11"/>
      <c r="CC374" s="11"/>
      <c r="CD374" s="11"/>
      <c r="CE374" s="11"/>
    </row>
    <row r="375" spans="1:83" ht="14.4" x14ac:dyDescent="0.3">
      <c r="A375" s="11"/>
      <c r="B375" s="12"/>
      <c r="C375" s="11"/>
      <c r="D375" s="11"/>
      <c r="E375" s="11"/>
      <c r="F375" s="13"/>
      <c r="G375" s="14"/>
      <c r="H375" s="14"/>
      <c r="I375" s="15"/>
      <c r="J375" s="11"/>
      <c r="K375" s="11"/>
      <c r="L375" s="14"/>
      <c r="M375" s="14"/>
      <c r="N375" s="16"/>
      <c r="O375" s="14"/>
      <c r="P375" s="16"/>
      <c r="Q375" s="16"/>
      <c r="R375" s="14"/>
      <c r="S375" s="16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  <c r="BH375" s="11"/>
      <c r="BI375" s="11"/>
      <c r="BJ375" s="11"/>
      <c r="BK375" s="11"/>
      <c r="BL375" s="11"/>
      <c r="BM375" s="11"/>
      <c r="BN375" s="11"/>
      <c r="BO375" s="11"/>
      <c r="BP375" s="11"/>
      <c r="BQ375" s="11"/>
      <c r="BR375" s="11"/>
      <c r="BS375" s="11"/>
      <c r="BT375" s="11"/>
      <c r="BU375" s="11"/>
      <c r="BV375" s="11"/>
      <c r="BW375" s="11"/>
      <c r="BX375" s="11"/>
      <c r="BY375" s="11"/>
      <c r="BZ375" s="11"/>
      <c r="CA375" s="11"/>
      <c r="CB375" s="11"/>
      <c r="CC375" s="11"/>
      <c r="CD375" s="11"/>
      <c r="CE375" s="11"/>
    </row>
    <row r="376" spans="1:83" ht="14.4" x14ac:dyDescent="0.3">
      <c r="A376" s="11"/>
      <c r="B376" s="12"/>
      <c r="C376" s="11"/>
      <c r="D376" s="11"/>
      <c r="E376" s="11"/>
      <c r="F376" s="13"/>
      <c r="G376" s="14"/>
      <c r="H376" s="14"/>
      <c r="I376" s="15"/>
      <c r="J376" s="11"/>
      <c r="K376" s="11"/>
      <c r="L376" s="14"/>
      <c r="M376" s="14"/>
      <c r="N376" s="16"/>
      <c r="O376" s="14"/>
      <c r="P376" s="16"/>
      <c r="Q376" s="16"/>
      <c r="R376" s="14"/>
      <c r="S376" s="16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  <c r="BH376" s="11"/>
      <c r="BI376" s="11"/>
      <c r="BJ376" s="11"/>
      <c r="BK376" s="11"/>
      <c r="BL376" s="11"/>
      <c r="BM376" s="11"/>
      <c r="BN376" s="11"/>
      <c r="BO376" s="11"/>
      <c r="BP376" s="11"/>
      <c r="BQ376" s="11"/>
      <c r="BR376" s="11"/>
      <c r="BS376" s="11"/>
      <c r="BT376" s="11"/>
      <c r="BU376" s="11"/>
      <c r="BV376" s="11"/>
      <c r="BW376" s="11"/>
      <c r="BX376" s="11"/>
      <c r="BY376" s="11"/>
      <c r="BZ376" s="11"/>
      <c r="CA376" s="11"/>
      <c r="CB376" s="11"/>
      <c r="CC376" s="11"/>
      <c r="CD376" s="11"/>
      <c r="CE376" s="11"/>
    </row>
    <row r="377" spans="1:83" ht="14.4" x14ac:dyDescent="0.3">
      <c r="A377" s="11"/>
      <c r="B377" s="12"/>
      <c r="C377" s="11"/>
      <c r="D377" s="11"/>
      <c r="E377" s="11"/>
      <c r="F377" s="13"/>
      <c r="G377" s="14"/>
      <c r="H377" s="14"/>
      <c r="I377" s="15"/>
      <c r="J377" s="11"/>
      <c r="K377" s="11"/>
      <c r="L377" s="14"/>
      <c r="M377" s="14"/>
      <c r="N377" s="16"/>
      <c r="O377" s="14"/>
      <c r="P377" s="16"/>
      <c r="Q377" s="16"/>
      <c r="R377" s="14"/>
      <c r="S377" s="16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  <c r="BH377" s="11"/>
      <c r="BI377" s="11"/>
      <c r="BJ377" s="11"/>
      <c r="BK377" s="11"/>
      <c r="BL377" s="11"/>
      <c r="BM377" s="11"/>
      <c r="BN377" s="11"/>
      <c r="BO377" s="11"/>
      <c r="BP377" s="11"/>
      <c r="BQ377" s="11"/>
      <c r="BR377" s="11"/>
      <c r="BS377" s="11"/>
      <c r="BT377" s="11"/>
      <c r="BU377" s="11"/>
      <c r="BV377" s="11"/>
      <c r="BW377" s="11"/>
      <c r="BX377" s="11"/>
      <c r="BY377" s="11"/>
      <c r="BZ377" s="11"/>
      <c r="CA377" s="11"/>
      <c r="CB377" s="11"/>
      <c r="CC377" s="11"/>
      <c r="CD377" s="11"/>
      <c r="CE377" s="11"/>
    </row>
    <row r="378" spans="1:83" ht="14.4" x14ac:dyDescent="0.3">
      <c r="A378" s="11"/>
      <c r="B378" s="12"/>
      <c r="C378" s="11"/>
      <c r="D378" s="11"/>
      <c r="E378" s="11"/>
      <c r="F378" s="13"/>
      <c r="G378" s="14"/>
      <c r="H378" s="14"/>
      <c r="I378" s="15"/>
      <c r="J378" s="11"/>
      <c r="K378" s="11"/>
      <c r="L378" s="14"/>
      <c r="M378" s="14"/>
      <c r="N378" s="16"/>
      <c r="O378" s="14"/>
      <c r="P378" s="16"/>
      <c r="Q378" s="16"/>
      <c r="R378" s="14"/>
      <c r="S378" s="16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  <c r="BH378" s="11"/>
      <c r="BI378" s="11"/>
      <c r="BJ378" s="11"/>
      <c r="BK378" s="11"/>
      <c r="BL378" s="11"/>
      <c r="BM378" s="11"/>
      <c r="BN378" s="11"/>
      <c r="BO378" s="11"/>
      <c r="BP378" s="11"/>
      <c r="BQ378" s="11"/>
      <c r="BR378" s="11"/>
      <c r="BS378" s="11"/>
      <c r="BT378" s="11"/>
      <c r="BU378" s="11"/>
      <c r="BV378" s="11"/>
      <c r="BW378" s="11"/>
      <c r="BX378" s="11"/>
      <c r="BY378" s="11"/>
      <c r="BZ378" s="11"/>
      <c r="CA378" s="11"/>
      <c r="CB378" s="11"/>
      <c r="CC378" s="11"/>
      <c r="CD378" s="11"/>
      <c r="CE378" s="11"/>
    </row>
    <row r="379" spans="1:83" ht="14.4" x14ac:dyDescent="0.3">
      <c r="A379" s="11"/>
      <c r="B379" s="12"/>
      <c r="C379" s="11"/>
      <c r="D379" s="11"/>
      <c r="E379" s="11"/>
      <c r="F379" s="13"/>
      <c r="G379" s="14"/>
      <c r="H379" s="14"/>
      <c r="I379" s="15"/>
      <c r="J379" s="11"/>
      <c r="K379" s="11"/>
      <c r="L379" s="14"/>
      <c r="M379" s="14"/>
      <c r="N379" s="16"/>
      <c r="O379" s="14"/>
      <c r="P379" s="16"/>
      <c r="Q379" s="16"/>
      <c r="R379" s="14"/>
      <c r="S379" s="16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  <c r="BH379" s="11"/>
      <c r="BI379" s="11"/>
      <c r="BJ379" s="11"/>
      <c r="BK379" s="11"/>
      <c r="BL379" s="11"/>
      <c r="BM379" s="11"/>
      <c r="BN379" s="11"/>
      <c r="BO379" s="11"/>
      <c r="BP379" s="11"/>
      <c r="BQ379" s="11"/>
      <c r="BR379" s="11"/>
      <c r="BS379" s="11"/>
      <c r="BT379" s="11"/>
      <c r="BU379" s="11"/>
      <c r="BV379" s="11"/>
      <c r="BW379" s="11"/>
      <c r="BX379" s="11"/>
      <c r="BY379" s="11"/>
      <c r="BZ379" s="11"/>
      <c r="CA379" s="11"/>
      <c r="CB379" s="11"/>
      <c r="CC379" s="11"/>
      <c r="CD379" s="11"/>
      <c r="CE379" s="11"/>
    </row>
    <row r="380" spans="1:83" ht="14.4" x14ac:dyDescent="0.3">
      <c r="A380" s="11"/>
      <c r="B380" s="12"/>
      <c r="C380" s="11"/>
      <c r="D380" s="11"/>
      <c r="E380" s="11"/>
      <c r="F380" s="13"/>
      <c r="G380" s="14"/>
      <c r="H380" s="14"/>
      <c r="I380" s="15"/>
      <c r="J380" s="11"/>
      <c r="K380" s="11"/>
      <c r="L380" s="14"/>
      <c r="M380" s="14"/>
      <c r="N380" s="16"/>
      <c r="O380" s="14"/>
      <c r="P380" s="16"/>
      <c r="Q380" s="16"/>
      <c r="R380" s="14"/>
      <c r="S380" s="16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  <c r="BH380" s="11"/>
      <c r="BI380" s="11"/>
      <c r="BJ380" s="11"/>
      <c r="BK380" s="11"/>
      <c r="BL380" s="11"/>
      <c r="BM380" s="11"/>
      <c r="BN380" s="11"/>
      <c r="BO380" s="11"/>
      <c r="BP380" s="11"/>
      <c r="BQ380" s="11"/>
      <c r="BR380" s="11"/>
      <c r="BS380" s="11"/>
      <c r="BT380" s="11"/>
      <c r="BU380" s="11"/>
      <c r="BV380" s="11"/>
      <c r="BW380" s="11"/>
      <c r="BX380" s="11"/>
      <c r="BY380" s="11"/>
      <c r="BZ380" s="11"/>
      <c r="CA380" s="11"/>
      <c r="CB380" s="11"/>
      <c r="CC380" s="11"/>
      <c r="CD380" s="11"/>
      <c r="CE380" s="11"/>
    </row>
    <row r="381" spans="1:83" ht="14.4" x14ac:dyDescent="0.3">
      <c r="A381" s="11"/>
      <c r="B381" s="12"/>
      <c r="C381" s="11"/>
      <c r="D381" s="11"/>
      <c r="E381" s="11"/>
      <c r="F381" s="13"/>
      <c r="G381" s="14"/>
      <c r="H381" s="14"/>
      <c r="I381" s="15"/>
      <c r="J381" s="11"/>
      <c r="K381" s="11"/>
      <c r="L381" s="14"/>
      <c r="M381" s="14"/>
      <c r="N381" s="16"/>
      <c r="O381" s="14"/>
      <c r="P381" s="16"/>
      <c r="Q381" s="16"/>
      <c r="R381" s="14"/>
      <c r="S381" s="16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  <c r="BH381" s="11"/>
      <c r="BI381" s="11"/>
      <c r="BJ381" s="11"/>
      <c r="BK381" s="11"/>
      <c r="BL381" s="11"/>
      <c r="BM381" s="11"/>
      <c r="BN381" s="11"/>
      <c r="BO381" s="11"/>
      <c r="BP381" s="11"/>
      <c r="BQ381" s="11"/>
      <c r="BR381" s="11"/>
      <c r="BS381" s="11"/>
      <c r="BT381" s="11"/>
      <c r="BU381" s="11"/>
      <c r="BV381" s="11"/>
      <c r="BW381" s="11"/>
      <c r="BX381" s="11"/>
      <c r="BY381" s="11"/>
      <c r="BZ381" s="11"/>
      <c r="CA381" s="11"/>
      <c r="CB381" s="11"/>
      <c r="CC381" s="11"/>
      <c r="CD381" s="11"/>
      <c r="CE381" s="11"/>
    </row>
    <row r="382" spans="1:83" ht="14.4" x14ac:dyDescent="0.3">
      <c r="A382" s="11"/>
      <c r="B382" s="12"/>
      <c r="C382" s="11"/>
      <c r="D382" s="11"/>
      <c r="E382" s="11"/>
      <c r="F382" s="13"/>
      <c r="G382" s="14"/>
      <c r="H382" s="14"/>
      <c r="I382" s="15"/>
      <c r="J382" s="11"/>
      <c r="K382" s="11"/>
      <c r="L382" s="14"/>
      <c r="M382" s="14"/>
      <c r="N382" s="16"/>
      <c r="O382" s="14"/>
      <c r="P382" s="16"/>
      <c r="Q382" s="16"/>
      <c r="R382" s="14"/>
      <c r="S382" s="16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  <c r="BH382" s="11"/>
      <c r="BI382" s="11"/>
      <c r="BJ382" s="11"/>
      <c r="BK382" s="11"/>
      <c r="BL382" s="11"/>
      <c r="BM382" s="11"/>
      <c r="BN382" s="11"/>
      <c r="BO382" s="11"/>
      <c r="BP382" s="11"/>
      <c r="BQ382" s="11"/>
      <c r="BR382" s="11"/>
      <c r="BS382" s="11"/>
      <c r="BT382" s="11"/>
      <c r="BU382" s="11"/>
      <c r="BV382" s="11"/>
      <c r="BW382" s="11"/>
      <c r="BX382" s="11"/>
      <c r="BY382" s="11"/>
      <c r="BZ382" s="11"/>
      <c r="CA382" s="11"/>
      <c r="CB382" s="11"/>
      <c r="CC382" s="11"/>
      <c r="CD382" s="11"/>
      <c r="CE382" s="11"/>
    </row>
    <row r="383" spans="1:83" ht="14.4" x14ac:dyDescent="0.3">
      <c r="A383" s="11"/>
      <c r="B383" s="12"/>
      <c r="C383" s="11"/>
      <c r="D383" s="11"/>
      <c r="E383" s="11"/>
      <c r="F383" s="13"/>
      <c r="G383" s="14"/>
      <c r="H383" s="14"/>
      <c r="I383" s="15"/>
      <c r="J383" s="11"/>
      <c r="K383" s="11"/>
      <c r="L383" s="14"/>
      <c r="M383" s="14"/>
      <c r="N383" s="16"/>
      <c r="O383" s="14"/>
      <c r="P383" s="16"/>
      <c r="Q383" s="16"/>
      <c r="R383" s="14"/>
      <c r="S383" s="16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  <c r="BH383" s="11"/>
      <c r="BI383" s="11"/>
      <c r="BJ383" s="11"/>
      <c r="BK383" s="11"/>
      <c r="BL383" s="11"/>
      <c r="BM383" s="11"/>
      <c r="BN383" s="11"/>
      <c r="BO383" s="11"/>
      <c r="BP383" s="11"/>
      <c r="BQ383" s="11"/>
      <c r="BR383" s="11"/>
      <c r="BS383" s="11"/>
      <c r="BT383" s="11"/>
      <c r="BU383" s="11"/>
      <c r="BV383" s="11"/>
      <c r="BW383" s="11"/>
      <c r="BX383" s="11"/>
      <c r="BY383" s="11"/>
      <c r="BZ383" s="11"/>
      <c r="CA383" s="11"/>
      <c r="CB383" s="11"/>
      <c r="CC383" s="11"/>
      <c r="CD383" s="11"/>
      <c r="CE383" s="11"/>
    </row>
    <row r="384" spans="1:83" ht="14.4" x14ac:dyDescent="0.3">
      <c r="A384" s="11"/>
      <c r="B384" s="12"/>
      <c r="C384" s="11"/>
      <c r="D384" s="11"/>
      <c r="E384" s="11"/>
      <c r="F384" s="13"/>
      <c r="G384" s="14"/>
      <c r="H384" s="14"/>
      <c r="I384" s="15"/>
      <c r="J384" s="11"/>
      <c r="K384" s="11"/>
      <c r="L384" s="14"/>
      <c r="M384" s="14"/>
      <c r="N384" s="16"/>
      <c r="O384" s="14"/>
      <c r="P384" s="16"/>
      <c r="Q384" s="16"/>
      <c r="R384" s="14"/>
      <c r="S384" s="16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  <c r="BH384" s="11"/>
      <c r="BI384" s="11"/>
      <c r="BJ384" s="11"/>
      <c r="BK384" s="11"/>
      <c r="BL384" s="11"/>
      <c r="BM384" s="11"/>
      <c r="BN384" s="11"/>
      <c r="BO384" s="11"/>
      <c r="BP384" s="11"/>
      <c r="BQ384" s="11"/>
      <c r="BR384" s="11"/>
      <c r="BS384" s="11"/>
      <c r="BT384" s="11"/>
      <c r="BU384" s="11"/>
      <c r="BV384" s="11"/>
      <c r="BW384" s="11"/>
      <c r="BX384" s="11"/>
      <c r="BY384" s="11"/>
      <c r="BZ384" s="11"/>
      <c r="CA384" s="11"/>
      <c r="CB384" s="11"/>
      <c r="CC384" s="11"/>
      <c r="CD384" s="11"/>
      <c r="CE384" s="11"/>
    </row>
    <row r="385" spans="1:83" ht="14.4" x14ac:dyDescent="0.3">
      <c r="A385" s="11"/>
      <c r="B385" s="12"/>
      <c r="C385" s="11"/>
      <c r="D385" s="11"/>
      <c r="E385" s="11"/>
      <c r="F385" s="13"/>
      <c r="G385" s="14"/>
      <c r="H385" s="14"/>
      <c r="I385" s="15"/>
      <c r="J385" s="11"/>
      <c r="K385" s="11"/>
      <c r="L385" s="14"/>
      <c r="M385" s="14"/>
      <c r="N385" s="16"/>
      <c r="O385" s="14"/>
      <c r="P385" s="16"/>
      <c r="Q385" s="16"/>
      <c r="R385" s="14"/>
      <c r="S385" s="16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  <c r="BH385" s="11"/>
      <c r="BI385" s="11"/>
      <c r="BJ385" s="11"/>
      <c r="BK385" s="11"/>
      <c r="BL385" s="11"/>
      <c r="BM385" s="11"/>
      <c r="BN385" s="11"/>
      <c r="BO385" s="11"/>
      <c r="BP385" s="11"/>
      <c r="BQ385" s="11"/>
      <c r="BR385" s="11"/>
      <c r="BS385" s="11"/>
      <c r="BT385" s="11"/>
      <c r="BU385" s="11"/>
      <c r="BV385" s="11"/>
      <c r="BW385" s="11"/>
      <c r="BX385" s="11"/>
      <c r="BY385" s="11"/>
      <c r="BZ385" s="11"/>
      <c r="CA385" s="11"/>
      <c r="CB385" s="11"/>
      <c r="CC385" s="11"/>
      <c r="CD385" s="11"/>
      <c r="CE385" s="11"/>
    </row>
    <row r="386" spans="1:83" ht="14.4" x14ac:dyDescent="0.3">
      <c r="A386" s="11"/>
      <c r="B386" s="12"/>
      <c r="C386" s="11"/>
      <c r="D386" s="11"/>
      <c r="E386" s="11"/>
      <c r="F386" s="13"/>
      <c r="G386" s="14"/>
      <c r="H386" s="14"/>
      <c r="I386" s="15"/>
      <c r="J386" s="11"/>
      <c r="K386" s="11"/>
      <c r="L386" s="14"/>
      <c r="M386" s="14"/>
      <c r="N386" s="16"/>
      <c r="O386" s="14"/>
      <c r="P386" s="16"/>
      <c r="Q386" s="16"/>
      <c r="R386" s="14"/>
      <c r="S386" s="16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1"/>
      <c r="BH386" s="11"/>
      <c r="BI386" s="11"/>
      <c r="BJ386" s="11"/>
      <c r="BK386" s="11"/>
      <c r="BL386" s="11"/>
      <c r="BM386" s="11"/>
      <c r="BN386" s="11"/>
      <c r="BO386" s="11"/>
      <c r="BP386" s="11"/>
      <c r="BQ386" s="11"/>
      <c r="BR386" s="11"/>
      <c r="BS386" s="11"/>
      <c r="BT386" s="11"/>
      <c r="BU386" s="11"/>
      <c r="BV386" s="11"/>
      <c r="BW386" s="11"/>
      <c r="BX386" s="11"/>
      <c r="BY386" s="11"/>
      <c r="BZ386" s="11"/>
      <c r="CA386" s="11"/>
      <c r="CB386" s="11"/>
      <c r="CC386" s="11"/>
      <c r="CD386" s="11"/>
      <c r="CE386" s="11"/>
    </row>
    <row r="387" spans="1:83" ht="14.4" x14ac:dyDescent="0.3">
      <c r="A387" s="11"/>
      <c r="B387" s="12"/>
      <c r="C387" s="11"/>
      <c r="D387" s="11"/>
      <c r="E387" s="11"/>
      <c r="F387" s="13"/>
      <c r="G387" s="14"/>
      <c r="H387" s="14"/>
      <c r="I387" s="15"/>
      <c r="J387" s="11"/>
      <c r="K387" s="11"/>
      <c r="L387" s="14"/>
      <c r="M387" s="14"/>
      <c r="N387" s="16"/>
      <c r="O387" s="14"/>
      <c r="P387" s="16"/>
      <c r="Q387" s="16"/>
      <c r="R387" s="14"/>
      <c r="S387" s="16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  <c r="BH387" s="11"/>
      <c r="BI387" s="11"/>
      <c r="BJ387" s="11"/>
      <c r="BK387" s="11"/>
      <c r="BL387" s="11"/>
      <c r="BM387" s="11"/>
      <c r="BN387" s="11"/>
      <c r="BO387" s="11"/>
      <c r="BP387" s="11"/>
      <c r="BQ387" s="11"/>
      <c r="BR387" s="11"/>
      <c r="BS387" s="11"/>
      <c r="BT387" s="11"/>
      <c r="BU387" s="11"/>
      <c r="BV387" s="11"/>
      <c r="BW387" s="11"/>
      <c r="BX387" s="11"/>
      <c r="BY387" s="11"/>
      <c r="BZ387" s="11"/>
      <c r="CA387" s="11"/>
      <c r="CB387" s="11"/>
      <c r="CC387" s="11"/>
      <c r="CD387" s="11"/>
      <c r="CE387" s="11"/>
    </row>
    <row r="388" spans="1:83" ht="14.4" x14ac:dyDescent="0.3">
      <c r="A388" s="11"/>
      <c r="B388" s="12"/>
      <c r="C388" s="11"/>
      <c r="D388" s="11"/>
      <c r="E388" s="11"/>
      <c r="F388" s="13"/>
      <c r="G388" s="14"/>
      <c r="H388" s="14"/>
      <c r="I388" s="15"/>
      <c r="J388" s="11"/>
      <c r="K388" s="11"/>
      <c r="L388" s="14"/>
      <c r="M388" s="14"/>
      <c r="N388" s="16"/>
      <c r="O388" s="14"/>
      <c r="P388" s="16"/>
      <c r="Q388" s="16"/>
      <c r="R388" s="14"/>
      <c r="S388" s="16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  <c r="BH388" s="11"/>
      <c r="BI388" s="11"/>
      <c r="BJ388" s="11"/>
      <c r="BK388" s="11"/>
      <c r="BL388" s="11"/>
      <c r="BM388" s="11"/>
      <c r="BN388" s="11"/>
      <c r="BO388" s="11"/>
      <c r="BP388" s="11"/>
      <c r="BQ388" s="11"/>
      <c r="BR388" s="11"/>
      <c r="BS388" s="11"/>
      <c r="BT388" s="11"/>
      <c r="BU388" s="11"/>
      <c r="BV388" s="11"/>
      <c r="BW388" s="11"/>
      <c r="BX388" s="11"/>
      <c r="BY388" s="11"/>
      <c r="BZ388" s="11"/>
      <c r="CA388" s="11"/>
      <c r="CB388" s="11"/>
      <c r="CC388" s="11"/>
      <c r="CD388" s="11"/>
      <c r="CE388" s="11"/>
    </row>
    <row r="389" spans="1:83" ht="14.4" x14ac:dyDescent="0.3">
      <c r="A389" s="11"/>
      <c r="B389" s="12"/>
      <c r="C389" s="11"/>
      <c r="D389" s="11"/>
      <c r="E389" s="11"/>
      <c r="F389" s="13"/>
      <c r="G389" s="14"/>
      <c r="H389" s="14"/>
      <c r="I389" s="15"/>
      <c r="J389" s="11"/>
      <c r="K389" s="11"/>
      <c r="L389" s="14"/>
      <c r="M389" s="14"/>
      <c r="N389" s="16"/>
      <c r="O389" s="14"/>
      <c r="P389" s="16"/>
      <c r="Q389" s="16"/>
      <c r="R389" s="14"/>
      <c r="S389" s="16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  <c r="BK389" s="11"/>
      <c r="BL389" s="11"/>
      <c r="BM389" s="11"/>
      <c r="BN389" s="11"/>
      <c r="BO389" s="11"/>
      <c r="BP389" s="11"/>
      <c r="BQ389" s="11"/>
      <c r="BR389" s="11"/>
      <c r="BS389" s="11"/>
      <c r="BT389" s="11"/>
      <c r="BU389" s="11"/>
      <c r="BV389" s="11"/>
      <c r="BW389" s="11"/>
      <c r="BX389" s="11"/>
      <c r="BY389" s="11"/>
      <c r="BZ389" s="11"/>
      <c r="CA389" s="11"/>
      <c r="CB389" s="11"/>
      <c r="CC389" s="11"/>
      <c r="CD389" s="11"/>
      <c r="CE389" s="11"/>
    </row>
    <row r="390" spans="1:83" ht="14.4" x14ac:dyDescent="0.3">
      <c r="A390" s="11"/>
      <c r="B390" s="12"/>
      <c r="C390" s="11"/>
      <c r="D390" s="11"/>
      <c r="E390" s="11"/>
      <c r="F390" s="13"/>
      <c r="G390" s="14"/>
      <c r="H390" s="14"/>
      <c r="I390" s="15"/>
      <c r="J390" s="11"/>
      <c r="K390" s="11"/>
      <c r="L390" s="14"/>
      <c r="M390" s="14"/>
      <c r="N390" s="16"/>
      <c r="O390" s="14"/>
      <c r="P390" s="16"/>
      <c r="Q390" s="16"/>
      <c r="R390" s="14"/>
      <c r="S390" s="16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  <c r="BH390" s="11"/>
      <c r="BI390" s="11"/>
      <c r="BJ390" s="11"/>
      <c r="BK390" s="11"/>
      <c r="BL390" s="11"/>
      <c r="BM390" s="11"/>
      <c r="BN390" s="11"/>
      <c r="BO390" s="11"/>
      <c r="BP390" s="11"/>
      <c r="BQ390" s="11"/>
      <c r="BR390" s="11"/>
      <c r="BS390" s="11"/>
      <c r="BT390" s="11"/>
      <c r="BU390" s="11"/>
      <c r="BV390" s="11"/>
      <c r="BW390" s="11"/>
      <c r="BX390" s="11"/>
      <c r="BY390" s="11"/>
      <c r="BZ390" s="11"/>
      <c r="CA390" s="11"/>
      <c r="CB390" s="11"/>
      <c r="CC390" s="11"/>
      <c r="CD390" s="11"/>
      <c r="CE390" s="11"/>
    </row>
    <row r="391" spans="1:83" ht="14.4" x14ac:dyDescent="0.3">
      <c r="A391" s="11"/>
      <c r="B391" s="12"/>
      <c r="C391" s="11"/>
      <c r="D391" s="11"/>
      <c r="E391" s="11"/>
      <c r="F391" s="13"/>
      <c r="G391" s="14"/>
      <c r="H391" s="14"/>
      <c r="I391" s="15"/>
      <c r="J391" s="11"/>
      <c r="K391" s="11"/>
      <c r="L391" s="14"/>
      <c r="M391" s="14"/>
      <c r="N391" s="16"/>
      <c r="O391" s="14"/>
      <c r="P391" s="16"/>
      <c r="Q391" s="16"/>
      <c r="R391" s="14"/>
      <c r="S391" s="16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  <c r="BH391" s="11"/>
      <c r="BI391" s="11"/>
      <c r="BJ391" s="11"/>
      <c r="BK391" s="11"/>
      <c r="BL391" s="11"/>
      <c r="BM391" s="11"/>
      <c r="BN391" s="11"/>
      <c r="BO391" s="11"/>
      <c r="BP391" s="11"/>
      <c r="BQ391" s="11"/>
      <c r="BR391" s="11"/>
      <c r="BS391" s="11"/>
      <c r="BT391" s="11"/>
      <c r="BU391" s="11"/>
      <c r="BV391" s="11"/>
      <c r="BW391" s="11"/>
      <c r="BX391" s="11"/>
      <c r="BY391" s="11"/>
      <c r="BZ391" s="11"/>
      <c r="CA391" s="11"/>
      <c r="CB391" s="11"/>
      <c r="CC391" s="11"/>
      <c r="CD391" s="11"/>
      <c r="CE391" s="11"/>
    </row>
    <row r="392" spans="1:83" ht="14.4" x14ac:dyDescent="0.3">
      <c r="A392" s="11"/>
      <c r="B392" s="12"/>
      <c r="C392" s="11"/>
      <c r="D392" s="11"/>
      <c r="E392" s="11"/>
      <c r="F392" s="13"/>
      <c r="G392" s="14"/>
      <c r="H392" s="14"/>
      <c r="I392" s="15"/>
      <c r="J392" s="11"/>
      <c r="K392" s="11"/>
      <c r="L392" s="14"/>
      <c r="M392" s="14"/>
      <c r="N392" s="16"/>
      <c r="O392" s="14"/>
      <c r="P392" s="16"/>
      <c r="Q392" s="16"/>
      <c r="R392" s="14"/>
      <c r="S392" s="16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  <c r="BH392" s="11"/>
      <c r="BI392" s="11"/>
      <c r="BJ392" s="11"/>
      <c r="BK392" s="11"/>
      <c r="BL392" s="11"/>
      <c r="BM392" s="11"/>
      <c r="BN392" s="11"/>
      <c r="BO392" s="11"/>
      <c r="BP392" s="11"/>
      <c r="BQ392" s="11"/>
      <c r="BR392" s="11"/>
      <c r="BS392" s="11"/>
      <c r="BT392" s="11"/>
      <c r="BU392" s="11"/>
      <c r="BV392" s="11"/>
      <c r="BW392" s="11"/>
      <c r="BX392" s="11"/>
      <c r="BY392" s="11"/>
      <c r="BZ392" s="11"/>
      <c r="CA392" s="11"/>
      <c r="CB392" s="11"/>
      <c r="CC392" s="11"/>
      <c r="CD392" s="11"/>
      <c r="CE392" s="11"/>
    </row>
    <row r="393" spans="1:83" ht="14.4" x14ac:dyDescent="0.3">
      <c r="A393" s="11"/>
      <c r="B393" s="12"/>
      <c r="C393" s="11"/>
      <c r="D393" s="11"/>
      <c r="E393" s="11"/>
      <c r="F393" s="13"/>
      <c r="G393" s="14"/>
      <c r="H393" s="14"/>
      <c r="I393" s="15"/>
      <c r="J393" s="11"/>
      <c r="K393" s="11"/>
      <c r="L393" s="14"/>
      <c r="M393" s="14"/>
      <c r="N393" s="16"/>
      <c r="O393" s="14"/>
      <c r="P393" s="16"/>
      <c r="Q393" s="16"/>
      <c r="R393" s="14"/>
      <c r="S393" s="16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  <c r="BH393" s="11"/>
      <c r="BI393" s="11"/>
      <c r="BJ393" s="11"/>
      <c r="BK393" s="11"/>
      <c r="BL393" s="11"/>
      <c r="BM393" s="11"/>
      <c r="BN393" s="11"/>
      <c r="BO393" s="11"/>
      <c r="BP393" s="11"/>
      <c r="BQ393" s="11"/>
      <c r="BR393" s="11"/>
      <c r="BS393" s="11"/>
      <c r="BT393" s="11"/>
      <c r="BU393" s="11"/>
      <c r="BV393" s="11"/>
      <c r="BW393" s="11"/>
      <c r="BX393" s="11"/>
      <c r="BY393" s="11"/>
      <c r="BZ393" s="11"/>
      <c r="CA393" s="11"/>
      <c r="CB393" s="11"/>
      <c r="CC393" s="11"/>
      <c r="CD393" s="11"/>
      <c r="CE393" s="11"/>
    </row>
    <row r="394" spans="1:83" ht="14.4" x14ac:dyDescent="0.3">
      <c r="A394" s="11"/>
      <c r="B394" s="12"/>
      <c r="C394" s="11"/>
      <c r="D394" s="11"/>
      <c r="E394" s="11"/>
      <c r="F394" s="13"/>
      <c r="G394" s="14"/>
      <c r="H394" s="14"/>
      <c r="I394" s="15"/>
      <c r="J394" s="11"/>
      <c r="K394" s="11"/>
      <c r="L394" s="14"/>
      <c r="M394" s="14"/>
      <c r="N394" s="16"/>
      <c r="O394" s="14"/>
      <c r="P394" s="16"/>
      <c r="Q394" s="16"/>
      <c r="R394" s="14"/>
      <c r="S394" s="16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1"/>
      <c r="BH394" s="11"/>
      <c r="BI394" s="11"/>
      <c r="BJ394" s="11"/>
      <c r="BK394" s="11"/>
      <c r="BL394" s="11"/>
      <c r="BM394" s="11"/>
      <c r="BN394" s="11"/>
      <c r="BO394" s="11"/>
      <c r="BP394" s="11"/>
      <c r="BQ394" s="11"/>
      <c r="BR394" s="11"/>
      <c r="BS394" s="11"/>
      <c r="BT394" s="11"/>
      <c r="BU394" s="11"/>
      <c r="BV394" s="11"/>
      <c r="BW394" s="11"/>
      <c r="BX394" s="11"/>
      <c r="BY394" s="11"/>
      <c r="BZ394" s="11"/>
      <c r="CA394" s="11"/>
      <c r="CB394" s="11"/>
      <c r="CC394" s="11"/>
      <c r="CD394" s="11"/>
      <c r="CE394" s="11"/>
    </row>
    <row r="395" spans="1:83" ht="14.4" x14ac:dyDescent="0.3">
      <c r="A395" s="11"/>
      <c r="B395" s="12"/>
      <c r="C395" s="11"/>
      <c r="D395" s="11"/>
      <c r="E395" s="11"/>
      <c r="F395" s="13"/>
      <c r="G395" s="14"/>
      <c r="H395" s="14"/>
      <c r="I395" s="15"/>
      <c r="J395" s="11"/>
      <c r="K395" s="11"/>
      <c r="L395" s="14"/>
      <c r="M395" s="14"/>
      <c r="N395" s="16"/>
      <c r="O395" s="14"/>
      <c r="P395" s="16"/>
      <c r="Q395" s="16"/>
      <c r="R395" s="14"/>
      <c r="S395" s="16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1"/>
      <c r="BH395" s="11"/>
      <c r="BI395" s="11"/>
      <c r="BJ395" s="11"/>
      <c r="BK395" s="11"/>
      <c r="BL395" s="11"/>
      <c r="BM395" s="11"/>
      <c r="BN395" s="11"/>
      <c r="BO395" s="11"/>
      <c r="BP395" s="11"/>
      <c r="BQ395" s="11"/>
      <c r="BR395" s="11"/>
      <c r="BS395" s="11"/>
      <c r="BT395" s="11"/>
      <c r="BU395" s="11"/>
      <c r="BV395" s="11"/>
      <c r="BW395" s="11"/>
      <c r="BX395" s="11"/>
      <c r="BY395" s="11"/>
      <c r="BZ395" s="11"/>
      <c r="CA395" s="11"/>
      <c r="CB395" s="11"/>
      <c r="CC395" s="11"/>
      <c r="CD395" s="11"/>
      <c r="CE395" s="11"/>
    </row>
    <row r="396" spans="1:83" ht="14.4" x14ac:dyDescent="0.3">
      <c r="A396" s="11"/>
      <c r="B396" s="12"/>
      <c r="C396" s="11"/>
      <c r="D396" s="11"/>
      <c r="E396" s="11"/>
      <c r="F396" s="13"/>
      <c r="G396" s="14"/>
      <c r="H396" s="14"/>
      <c r="I396" s="15"/>
      <c r="J396" s="11"/>
      <c r="K396" s="11"/>
      <c r="L396" s="14"/>
      <c r="M396" s="14"/>
      <c r="N396" s="16"/>
      <c r="O396" s="14"/>
      <c r="P396" s="16"/>
      <c r="Q396" s="16"/>
      <c r="R396" s="14"/>
      <c r="S396" s="16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1"/>
      <c r="BH396" s="11"/>
      <c r="BI396" s="11"/>
      <c r="BJ396" s="11"/>
      <c r="BK396" s="11"/>
      <c r="BL396" s="11"/>
      <c r="BM396" s="11"/>
      <c r="BN396" s="11"/>
      <c r="BO396" s="11"/>
      <c r="BP396" s="11"/>
      <c r="BQ396" s="11"/>
      <c r="BR396" s="11"/>
      <c r="BS396" s="11"/>
      <c r="BT396" s="11"/>
      <c r="BU396" s="11"/>
      <c r="BV396" s="11"/>
      <c r="BW396" s="11"/>
      <c r="BX396" s="11"/>
      <c r="BY396" s="11"/>
      <c r="BZ396" s="11"/>
      <c r="CA396" s="11"/>
      <c r="CB396" s="11"/>
      <c r="CC396" s="11"/>
      <c r="CD396" s="11"/>
      <c r="CE396" s="11"/>
    </row>
    <row r="397" spans="1:83" ht="14.4" x14ac:dyDescent="0.3">
      <c r="A397" s="11"/>
      <c r="B397" s="12"/>
      <c r="C397" s="11"/>
      <c r="D397" s="11"/>
      <c r="E397" s="11"/>
      <c r="F397" s="13"/>
      <c r="G397" s="14"/>
      <c r="H397" s="14"/>
      <c r="I397" s="15"/>
      <c r="J397" s="11"/>
      <c r="K397" s="11"/>
      <c r="L397" s="14"/>
      <c r="M397" s="14"/>
      <c r="N397" s="16"/>
      <c r="O397" s="14"/>
      <c r="P397" s="16"/>
      <c r="Q397" s="16"/>
      <c r="R397" s="14"/>
      <c r="S397" s="16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1"/>
      <c r="BH397" s="11"/>
      <c r="BI397" s="11"/>
      <c r="BJ397" s="11"/>
      <c r="BK397" s="11"/>
      <c r="BL397" s="11"/>
      <c r="BM397" s="11"/>
      <c r="BN397" s="11"/>
      <c r="BO397" s="11"/>
      <c r="BP397" s="11"/>
      <c r="BQ397" s="11"/>
      <c r="BR397" s="11"/>
      <c r="BS397" s="11"/>
      <c r="BT397" s="11"/>
      <c r="BU397" s="11"/>
      <c r="BV397" s="11"/>
      <c r="BW397" s="11"/>
      <c r="BX397" s="11"/>
      <c r="BY397" s="11"/>
      <c r="BZ397" s="11"/>
      <c r="CA397" s="11"/>
      <c r="CB397" s="11"/>
      <c r="CC397" s="11"/>
      <c r="CD397" s="11"/>
      <c r="CE397" s="11"/>
    </row>
    <row r="398" spans="1:83" ht="14.4" x14ac:dyDescent="0.3">
      <c r="A398" s="11"/>
      <c r="B398" s="12"/>
      <c r="C398" s="11"/>
      <c r="D398" s="11"/>
      <c r="E398" s="11"/>
      <c r="F398" s="13"/>
      <c r="G398" s="14"/>
      <c r="H398" s="14"/>
      <c r="I398" s="15"/>
      <c r="J398" s="11"/>
      <c r="K398" s="11"/>
      <c r="L398" s="14"/>
      <c r="M398" s="14"/>
      <c r="N398" s="16"/>
      <c r="O398" s="14"/>
      <c r="P398" s="16"/>
      <c r="Q398" s="16"/>
      <c r="R398" s="14"/>
      <c r="S398" s="16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1"/>
      <c r="BH398" s="11"/>
      <c r="BI398" s="11"/>
      <c r="BJ398" s="11"/>
      <c r="BK398" s="11"/>
      <c r="BL398" s="11"/>
      <c r="BM398" s="11"/>
      <c r="BN398" s="11"/>
      <c r="BO398" s="11"/>
      <c r="BP398" s="11"/>
      <c r="BQ398" s="11"/>
      <c r="BR398" s="11"/>
      <c r="BS398" s="11"/>
      <c r="BT398" s="11"/>
      <c r="BU398" s="11"/>
      <c r="BV398" s="11"/>
      <c r="BW398" s="11"/>
      <c r="BX398" s="11"/>
      <c r="BY398" s="11"/>
      <c r="BZ398" s="11"/>
      <c r="CA398" s="11"/>
      <c r="CB398" s="11"/>
      <c r="CC398" s="11"/>
      <c r="CD398" s="11"/>
      <c r="CE398" s="11"/>
    </row>
    <row r="399" spans="1:83" ht="14.4" x14ac:dyDescent="0.3">
      <c r="A399" s="11"/>
      <c r="B399" s="12"/>
      <c r="C399" s="11"/>
      <c r="D399" s="11"/>
      <c r="E399" s="11"/>
      <c r="F399" s="13"/>
      <c r="G399" s="14"/>
      <c r="H399" s="14"/>
      <c r="I399" s="15"/>
      <c r="J399" s="11"/>
      <c r="K399" s="11"/>
      <c r="L399" s="14"/>
      <c r="M399" s="14"/>
      <c r="N399" s="16"/>
      <c r="O399" s="14"/>
      <c r="P399" s="16"/>
      <c r="Q399" s="16"/>
      <c r="R399" s="14"/>
      <c r="S399" s="16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1"/>
      <c r="BH399" s="11"/>
      <c r="BI399" s="11"/>
      <c r="BJ399" s="11"/>
      <c r="BK399" s="11"/>
      <c r="BL399" s="11"/>
      <c r="BM399" s="11"/>
      <c r="BN399" s="11"/>
      <c r="BO399" s="11"/>
      <c r="BP399" s="11"/>
      <c r="BQ399" s="11"/>
      <c r="BR399" s="11"/>
      <c r="BS399" s="11"/>
      <c r="BT399" s="11"/>
      <c r="BU399" s="11"/>
      <c r="BV399" s="11"/>
      <c r="BW399" s="11"/>
      <c r="BX399" s="11"/>
      <c r="BY399" s="11"/>
      <c r="BZ399" s="11"/>
      <c r="CA399" s="11"/>
      <c r="CB399" s="11"/>
      <c r="CC399" s="11"/>
      <c r="CD399" s="11"/>
      <c r="CE399" s="11"/>
    </row>
    <row r="400" spans="1:83" ht="14.4" x14ac:dyDescent="0.3">
      <c r="A400" s="11"/>
      <c r="B400" s="12"/>
      <c r="C400" s="11"/>
      <c r="D400" s="11"/>
      <c r="E400" s="11"/>
      <c r="F400" s="13"/>
      <c r="G400" s="14"/>
      <c r="H400" s="14"/>
      <c r="I400" s="15"/>
      <c r="J400" s="11"/>
      <c r="K400" s="11"/>
      <c r="L400" s="14"/>
      <c r="M400" s="14"/>
      <c r="N400" s="16"/>
      <c r="O400" s="14"/>
      <c r="P400" s="16"/>
      <c r="Q400" s="16"/>
      <c r="R400" s="14"/>
      <c r="S400" s="16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1"/>
      <c r="BH400" s="11"/>
      <c r="BI400" s="11"/>
      <c r="BJ400" s="11"/>
      <c r="BK400" s="11"/>
      <c r="BL400" s="11"/>
      <c r="BM400" s="11"/>
      <c r="BN400" s="11"/>
      <c r="BO400" s="11"/>
      <c r="BP400" s="11"/>
      <c r="BQ400" s="11"/>
      <c r="BR400" s="11"/>
      <c r="BS400" s="11"/>
      <c r="BT400" s="11"/>
      <c r="BU400" s="11"/>
      <c r="BV400" s="11"/>
      <c r="BW400" s="11"/>
      <c r="BX400" s="11"/>
      <c r="BY400" s="11"/>
      <c r="BZ400" s="11"/>
      <c r="CA400" s="11"/>
      <c r="CB400" s="11"/>
      <c r="CC400" s="11"/>
      <c r="CD400" s="11"/>
      <c r="CE400" s="11"/>
    </row>
    <row r="401" spans="1:83" ht="14.4" x14ac:dyDescent="0.3">
      <c r="A401" s="11"/>
      <c r="B401" s="12"/>
      <c r="C401" s="11"/>
      <c r="D401" s="11"/>
      <c r="E401" s="11"/>
      <c r="F401" s="13"/>
      <c r="G401" s="14"/>
      <c r="H401" s="14"/>
      <c r="I401" s="15"/>
      <c r="J401" s="11"/>
      <c r="K401" s="11"/>
      <c r="L401" s="14"/>
      <c r="M401" s="14"/>
      <c r="N401" s="16"/>
      <c r="O401" s="14"/>
      <c r="P401" s="16"/>
      <c r="Q401" s="16"/>
      <c r="R401" s="14"/>
      <c r="S401" s="16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1"/>
      <c r="BH401" s="11"/>
      <c r="BI401" s="11"/>
      <c r="BJ401" s="11"/>
      <c r="BK401" s="11"/>
      <c r="BL401" s="11"/>
      <c r="BM401" s="11"/>
      <c r="BN401" s="11"/>
      <c r="BO401" s="11"/>
      <c r="BP401" s="11"/>
      <c r="BQ401" s="11"/>
      <c r="BR401" s="11"/>
      <c r="BS401" s="11"/>
      <c r="BT401" s="11"/>
      <c r="BU401" s="11"/>
      <c r="BV401" s="11"/>
      <c r="BW401" s="11"/>
      <c r="BX401" s="11"/>
      <c r="BY401" s="11"/>
      <c r="BZ401" s="11"/>
      <c r="CA401" s="11"/>
      <c r="CB401" s="11"/>
      <c r="CC401" s="11"/>
      <c r="CD401" s="11"/>
      <c r="CE401" s="11"/>
    </row>
    <row r="402" spans="1:83" ht="14.4" x14ac:dyDescent="0.3">
      <c r="A402" s="11"/>
      <c r="B402" s="12"/>
      <c r="C402" s="11"/>
      <c r="D402" s="11"/>
      <c r="E402" s="11"/>
      <c r="F402" s="13"/>
      <c r="G402" s="14"/>
      <c r="H402" s="14"/>
      <c r="I402" s="15"/>
      <c r="J402" s="11"/>
      <c r="K402" s="11"/>
      <c r="L402" s="14"/>
      <c r="M402" s="14"/>
      <c r="N402" s="16"/>
      <c r="O402" s="14"/>
      <c r="P402" s="16"/>
      <c r="Q402" s="16"/>
      <c r="R402" s="14"/>
      <c r="S402" s="16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1"/>
      <c r="BH402" s="11"/>
      <c r="BI402" s="11"/>
      <c r="BJ402" s="11"/>
      <c r="BK402" s="11"/>
      <c r="BL402" s="11"/>
      <c r="BM402" s="11"/>
      <c r="BN402" s="11"/>
      <c r="BO402" s="11"/>
      <c r="BP402" s="11"/>
      <c r="BQ402" s="11"/>
      <c r="BR402" s="11"/>
      <c r="BS402" s="11"/>
      <c r="BT402" s="11"/>
      <c r="BU402" s="11"/>
      <c r="BV402" s="11"/>
      <c r="BW402" s="11"/>
      <c r="BX402" s="11"/>
      <c r="BY402" s="11"/>
      <c r="BZ402" s="11"/>
      <c r="CA402" s="11"/>
      <c r="CB402" s="11"/>
      <c r="CC402" s="11"/>
      <c r="CD402" s="11"/>
      <c r="CE402" s="11"/>
    </row>
    <row r="403" spans="1:83" ht="14.4" x14ac:dyDescent="0.3">
      <c r="A403" s="11"/>
      <c r="B403" s="12"/>
      <c r="C403" s="11"/>
      <c r="D403" s="11"/>
      <c r="E403" s="11"/>
      <c r="F403" s="13"/>
      <c r="G403" s="14"/>
      <c r="H403" s="14"/>
      <c r="I403" s="15"/>
      <c r="J403" s="11"/>
      <c r="K403" s="11"/>
      <c r="L403" s="14"/>
      <c r="M403" s="14"/>
      <c r="N403" s="16"/>
      <c r="O403" s="14"/>
      <c r="P403" s="16"/>
      <c r="Q403" s="16"/>
      <c r="R403" s="14"/>
      <c r="S403" s="16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1"/>
      <c r="BH403" s="11"/>
      <c r="BI403" s="11"/>
      <c r="BJ403" s="11"/>
      <c r="BK403" s="11"/>
      <c r="BL403" s="11"/>
      <c r="BM403" s="11"/>
      <c r="BN403" s="11"/>
      <c r="BO403" s="11"/>
      <c r="BP403" s="11"/>
      <c r="BQ403" s="11"/>
      <c r="BR403" s="11"/>
      <c r="BS403" s="11"/>
      <c r="BT403" s="11"/>
      <c r="BU403" s="11"/>
      <c r="BV403" s="11"/>
      <c r="BW403" s="11"/>
      <c r="BX403" s="11"/>
      <c r="BY403" s="11"/>
      <c r="BZ403" s="11"/>
      <c r="CA403" s="11"/>
      <c r="CB403" s="11"/>
      <c r="CC403" s="11"/>
      <c r="CD403" s="11"/>
      <c r="CE403" s="11"/>
    </row>
    <row r="404" spans="1:83" ht="14.4" x14ac:dyDescent="0.3">
      <c r="A404" s="11"/>
      <c r="B404" s="12"/>
      <c r="C404" s="11"/>
      <c r="D404" s="11"/>
      <c r="E404" s="11"/>
      <c r="F404" s="13"/>
      <c r="G404" s="14"/>
      <c r="H404" s="14"/>
      <c r="I404" s="15"/>
      <c r="J404" s="11"/>
      <c r="K404" s="11"/>
      <c r="L404" s="14"/>
      <c r="M404" s="14"/>
      <c r="N404" s="16"/>
      <c r="O404" s="14"/>
      <c r="P404" s="16"/>
      <c r="Q404" s="16"/>
      <c r="R404" s="14"/>
      <c r="S404" s="16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1"/>
      <c r="BH404" s="11"/>
      <c r="BI404" s="11"/>
      <c r="BJ404" s="11"/>
      <c r="BK404" s="11"/>
      <c r="BL404" s="11"/>
      <c r="BM404" s="11"/>
      <c r="BN404" s="11"/>
      <c r="BO404" s="11"/>
      <c r="BP404" s="11"/>
      <c r="BQ404" s="11"/>
      <c r="BR404" s="11"/>
      <c r="BS404" s="11"/>
      <c r="BT404" s="11"/>
      <c r="BU404" s="11"/>
      <c r="BV404" s="11"/>
      <c r="BW404" s="11"/>
      <c r="BX404" s="11"/>
      <c r="BY404" s="11"/>
      <c r="BZ404" s="11"/>
      <c r="CA404" s="11"/>
      <c r="CB404" s="11"/>
      <c r="CC404" s="11"/>
      <c r="CD404" s="11"/>
      <c r="CE404" s="11"/>
    </row>
    <row r="405" spans="1:83" ht="14.4" x14ac:dyDescent="0.3">
      <c r="A405" s="11"/>
      <c r="B405" s="12"/>
      <c r="C405" s="11"/>
      <c r="D405" s="11"/>
      <c r="E405" s="11"/>
      <c r="F405" s="13"/>
      <c r="G405" s="14"/>
      <c r="H405" s="14"/>
      <c r="I405" s="15"/>
      <c r="J405" s="11"/>
      <c r="K405" s="11"/>
      <c r="L405" s="14"/>
      <c r="M405" s="14"/>
      <c r="N405" s="16"/>
      <c r="O405" s="14"/>
      <c r="P405" s="16"/>
      <c r="Q405" s="16"/>
      <c r="R405" s="14"/>
      <c r="S405" s="16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1"/>
      <c r="BH405" s="11"/>
      <c r="BI405" s="11"/>
      <c r="BJ405" s="11"/>
      <c r="BK405" s="11"/>
      <c r="BL405" s="11"/>
      <c r="BM405" s="11"/>
      <c r="BN405" s="11"/>
      <c r="BO405" s="11"/>
      <c r="BP405" s="11"/>
      <c r="BQ405" s="11"/>
      <c r="BR405" s="11"/>
      <c r="BS405" s="11"/>
      <c r="BT405" s="11"/>
      <c r="BU405" s="11"/>
      <c r="BV405" s="11"/>
      <c r="BW405" s="11"/>
      <c r="BX405" s="11"/>
      <c r="BY405" s="11"/>
      <c r="BZ405" s="11"/>
      <c r="CA405" s="11"/>
      <c r="CB405" s="11"/>
      <c r="CC405" s="11"/>
      <c r="CD405" s="11"/>
      <c r="CE405" s="11"/>
    </row>
    <row r="406" spans="1:83" ht="14.4" x14ac:dyDescent="0.3">
      <c r="A406" s="11"/>
      <c r="B406" s="12"/>
      <c r="C406" s="11"/>
      <c r="D406" s="11"/>
      <c r="E406" s="11"/>
      <c r="F406" s="13"/>
      <c r="G406" s="14"/>
      <c r="H406" s="14"/>
      <c r="I406" s="15"/>
      <c r="J406" s="11"/>
      <c r="K406" s="11"/>
      <c r="L406" s="14"/>
      <c r="M406" s="14"/>
      <c r="N406" s="16"/>
      <c r="O406" s="14"/>
      <c r="P406" s="16"/>
      <c r="Q406" s="16"/>
      <c r="R406" s="14"/>
      <c r="S406" s="16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1"/>
      <c r="BH406" s="11"/>
      <c r="BI406" s="11"/>
      <c r="BJ406" s="11"/>
      <c r="BK406" s="11"/>
      <c r="BL406" s="11"/>
      <c r="BM406" s="11"/>
      <c r="BN406" s="11"/>
      <c r="BO406" s="11"/>
      <c r="BP406" s="11"/>
      <c r="BQ406" s="11"/>
      <c r="BR406" s="11"/>
      <c r="BS406" s="11"/>
      <c r="BT406" s="11"/>
      <c r="BU406" s="11"/>
      <c r="BV406" s="11"/>
      <c r="BW406" s="11"/>
      <c r="BX406" s="11"/>
      <c r="BY406" s="11"/>
      <c r="BZ406" s="11"/>
      <c r="CA406" s="11"/>
      <c r="CB406" s="11"/>
      <c r="CC406" s="11"/>
      <c r="CD406" s="11"/>
      <c r="CE406" s="11"/>
    </row>
    <row r="407" spans="1:83" ht="14.4" x14ac:dyDescent="0.3">
      <c r="A407" s="11"/>
      <c r="B407" s="12"/>
      <c r="C407" s="11"/>
      <c r="D407" s="11"/>
      <c r="E407" s="11"/>
      <c r="F407" s="13"/>
      <c r="G407" s="14"/>
      <c r="H407" s="14"/>
      <c r="I407" s="15"/>
      <c r="J407" s="11"/>
      <c r="K407" s="11"/>
      <c r="L407" s="14"/>
      <c r="M407" s="14"/>
      <c r="N407" s="16"/>
      <c r="O407" s="14"/>
      <c r="P407" s="16"/>
      <c r="Q407" s="16"/>
      <c r="R407" s="14"/>
      <c r="S407" s="16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1"/>
      <c r="BH407" s="11"/>
      <c r="BI407" s="11"/>
      <c r="BJ407" s="11"/>
      <c r="BK407" s="11"/>
      <c r="BL407" s="11"/>
      <c r="BM407" s="11"/>
      <c r="BN407" s="11"/>
      <c r="BO407" s="11"/>
      <c r="BP407" s="11"/>
      <c r="BQ407" s="11"/>
      <c r="BR407" s="11"/>
      <c r="BS407" s="11"/>
      <c r="BT407" s="11"/>
      <c r="BU407" s="11"/>
      <c r="BV407" s="11"/>
      <c r="BW407" s="11"/>
      <c r="BX407" s="11"/>
      <c r="BY407" s="11"/>
      <c r="BZ407" s="11"/>
      <c r="CA407" s="11"/>
      <c r="CB407" s="11"/>
      <c r="CC407" s="11"/>
      <c r="CD407" s="11"/>
      <c r="CE407" s="11"/>
    </row>
    <row r="408" spans="1:83" ht="14.4" x14ac:dyDescent="0.3">
      <c r="A408" s="11"/>
      <c r="B408" s="12"/>
      <c r="C408" s="11"/>
      <c r="D408" s="11"/>
      <c r="E408" s="11"/>
      <c r="F408" s="13"/>
      <c r="G408" s="14"/>
      <c r="H408" s="14"/>
      <c r="I408" s="15"/>
      <c r="J408" s="11"/>
      <c r="K408" s="11"/>
      <c r="L408" s="14"/>
      <c r="M408" s="14"/>
      <c r="N408" s="16"/>
      <c r="O408" s="14"/>
      <c r="P408" s="16"/>
      <c r="Q408" s="16"/>
      <c r="R408" s="14"/>
      <c r="S408" s="16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1"/>
      <c r="BH408" s="11"/>
      <c r="BI408" s="11"/>
      <c r="BJ408" s="11"/>
      <c r="BK408" s="11"/>
      <c r="BL408" s="11"/>
      <c r="BM408" s="11"/>
      <c r="BN408" s="11"/>
      <c r="BO408" s="11"/>
      <c r="BP408" s="11"/>
      <c r="BQ408" s="11"/>
      <c r="BR408" s="11"/>
      <c r="BS408" s="11"/>
      <c r="BT408" s="11"/>
      <c r="BU408" s="11"/>
      <c r="BV408" s="11"/>
      <c r="BW408" s="11"/>
      <c r="BX408" s="11"/>
      <c r="BY408" s="11"/>
      <c r="BZ408" s="11"/>
      <c r="CA408" s="11"/>
      <c r="CB408" s="11"/>
      <c r="CC408" s="11"/>
      <c r="CD408" s="11"/>
      <c r="CE408" s="11"/>
    </row>
    <row r="409" spans="1:83" ht="14.4" x14ac:dyDescent="0.3">
      <c r="A409" s="11"/>
      <c r="B409" s="12"/>
      <c r="C409" s="11"/>
      <c r="D409" s="11"/>
      <c r="E409" s="11"/>
      <c r="F409" s="13"/>
      <c r="G409" s="14"/>
      <c r="H409" s="14"/>
      <c r="I409" s="15"/>
      <c r="J409" s="11"/>
      <c r="K409" s="11"/>
      <c r="L409" s="14"/>
      <c r="M409" s="14"/>
      <c r="N409" s="16"/>
      <c r="O409" s="14"/>
      <c r="P409" s="16"/>
      <c r="Q409" s="16"/>
      <c r="R409" s="14"/>
      <c r="S409" s="16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1"/>
      <c r="BH409" s="11"/>
      <c r="BI409" s="11"/>
      <c r="BJ409" s="11"/>
      <c r="BK409" s="11"/>
      <c r="BL409" s="11"/>
      <c r="BM409" s="11"/>
      <c r="BN409" s="11"/>
      <c r="BO409" s="11"/>
      <c r="BP409" s="11"/>
      <c r="BQ409" s="11"/>
      <c r="BR409" s="11"/>
      <c r="BS409" s="11"/>
      <c r="BT409" s="11"/>
      <c r="BU409" s="11"/>
      <c r="BV409" s="11"/>
      <c r="BW409" s="11"/>
      <c r="BX409" s="11"/>
      <c r="BY409" s="11"/>
      <c r="BZ409" s="11"/>
      <c r="CA409" s="11"/>
      <c r="CB409" s="11"/>
      <c r="CC409" s="11"/>
      <c r="CD409" s="11"/>
      <c r="CE409" s="11"/>
    </row>
    <row r="410" spans="1:83" ht="14.4" x14ac:dyDescent="0.3">
      <c r="A410" s="11"/>
      <c r="B410" s="12"/>
      <c r="C410" s="11"/>
      <c r="D410" s="11"/>
      <c r="E410" s="11"/>
      <c r="F410" s="13"/>
      <c r="G410" s="14"/>
      <c r="H410" s="14"/>
      <c r="I410" s="15"/>
      <c r="J410" s="11"/>
      <c r="K410" s="11"/>
      <c r="L410" s="14"/>
      <c r="M410" s="14"/>
      <c r="N410" s="16"/>
      <c r="O410" s="14"/>
      <c r="P410" s="16"/>
      <c r="Q410" s="16"/>
      <c r="R410" s="14"/>
      <c r="S410" s="16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1"/>
      <c r="BH410" s="11"/>
      <c r="BI410" s="11"/>
      <c r="BJ410" s="11"/>
      <c r="BK410" s="11"/>
      <c r="BL410" s="11"/>
      <c r="BM410" s="11"/>
      <c r="BN410" s="11"/>
      <c r="BO410" s="11"/>
      <c r="BP410" s="11"/>
      <c r="BQ410" s="11"/>
      <c r="BR410" s="11"/>
      <c r="BS410" s="11"/>
      <c r="BT410" s="11"/>
      <c r="BU410" s="11"/>
      <c r="BV410" s="11"/>
      <c r="BW410" s="11"/>
      <c r="BX410" s="11"/>
      <c r="BY410" s="11"/>
      <c r="BZ410" s="11"/>
      <c r="CA410" s="11"/>
      <c r="CB410" s="11"/>
      <c r="CC410" s="11"/>
      <c r="CD410" s="11"/>
      <c r="CE410" s="11"/>
    </row>
    <row r="411" spans="1:83" ht="14.4" x14ac:dyDescent="0.3">
      <c r="A411" s="11"/>
      <c r="B411" s="12"/>
      <c r="C411" s="11"/>
      <c r="D411" s="11"/>
      <c r="E411" s="11"/>
      <c r="F411" s="13"/>
      <c r="G411" s="14"/>
      <c r="H411" s="14"/>
      <c r="I411" s="15"/>
      <c r="J411" s="11"/>
      <c r="K411" s="11"/>
      <c r="L411" s="14"/>
      <c r="M411" s="14"/>
      <c r="N411" s="16"/>
      <c r="O411" s="14"/>
      <c r="P411" s="16"/>
      <c r="Q411" s="16"/>
      <c r="R411" s="14"/>
      <c r="S411" s="16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1"/>
      <c r="BH411" s="11"/>
      <c r="BI411" s="11"/>
      <c r="BJ411" s="11"/>
      <c r="BK411" s="11"/>
      <c r="BL411" s="11"/>
      <c r="BM411" s="11"/>
      <c r="BN411" s="11"/>
      <c r="BO411" s="11"/>
      <c r="BP411" s="11"/>
      <c r="BQ411" s="11"/>
      <c r="BR411" s="11"/>
      <c r="BS411" s="11"/>
      <c r="BT411" s="11"/>
      <c r="BU411" s="11"/>
      <c r="BV411" s="11"/>
      <c r="BW411" s="11"/>
      <c r="BX411" s="11"/>
      <c r="BY411" s="11"/>
      <c r="BZ411" s="11"/>
      <c r="CA411" s="11"/>
      <c r="CB411" s="11"/>
      <c r="CC411" s="11"/>
      <c r="CD411" s="11"/>
      <c r="CE411" s="11"/>
    </row>
    <row r="412" spans="1:83" ht="14.4" x14ac:dyDescent="0.3">
      <c r="A412" s="11"/>
      <c r="B412" s="12"/>
      <c r="C412" s="11"/>
      <c r="D412" s="11"/>
      <c r="E412" s="11"/>
      <c r="F412" s="13"/>
      <c r="G412" s="14"/>
      <c r="H412" s="14"/>
      <c r="I412" s="15"/>
      <c r="J412" s="11"/>
      <c r="K412" s="11"/>
      <c r="L412" s="14"/>
      <c r="M412" s="14"/>
      <c r="N412" s="16"/>
      <c r="O412" s="14"/>
      <c r="P412" s="16"/>
      <c r="Q412" s="16"/>
      <c r="R412" s="14"/>
      <c r="S412" s="16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1"/>
      <c r="BH412" s="11"/>
      <c r="BI412" s="11"/>
      <c r="BJ412" s="11"/>
      <c r="BK412" s="11"/>
      <c r="BL412" s="11"/>
      <c r="BM412" s="11"/>
      <c r="BN412" s="11"/>
      <c r="BO412" s="11"/>
      <c r="BP412" s="11"/>
      <c r="BQ412" s="11"/>
      <c r="BR412" s="11"/>
      <c r="BS412" s="11"/>
      <c r="BT412" s="11"/>
      <c r="BU412" s="11"/>
      <c r="BV412" s="11"/>
      <c r="BW412" s="11"/>
      <c r="BX412" s="11"/>
      <c r="BY412" s="11"/>
      <c r="BZ412" s="11"/>
      <c r="CA412" s="11"/>
      <c r="CB412" s="11"/>
      <c r="CC412" s="11"/>
      <c r="CD412" s="11"/>
      <c r="CE412" s="11"/>
    </row>
    <row r="413" spans="1:83" ht="14.4" x14ac:dyDescent="0.3">
      <c r="A413" s="11"/>
      <c r="B413" s="12"/>
      <c r="C413" s="11"/>
      <c r="D413" s="11"/>
      <c r="E413" s="11"/>
      <c r="F413" s="13"/>
      <c r="G413" s="14"/>
      <c r="H413" s="14"/>
      <c r="I413" s="15"/>
      <c r="J413" s="11"/>
      <c r="K413" s="11"/>
      <c r="L413" s="14"/>
      <c r="M413" s="14"/>
      <c r="N413" s="16"/>
      <c r="O413" s="14"/>
      <c r="P413" s="16"/>
      <c r="Q413" s="16"/>
      <c r="R413" s="14"/>
      <c r="S413" s="16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1"/>
      <c r="BH413" s="11"/>
      <c r="BI413" s="11"/>
      <c r="BJ413" s="11"/>
      <c r="BK413" s="11"/>
      <c r="BL413" s="11"/>
      <c r="BM413" s="11"/>
      <c r="BN413" s="11"/>
      <c r="BO413" s="11"/>
      <c r="BP413" s="11"/>
      <c r="BQ413" s="11"/>
      <c r="BR413" s="11"/>
      <c r="BS413" s="11"/>
      <c r="BT413" s="11"/>
      <c r="BU413" s="11"/>
      <c r="BV413" s="11"/>
      <c r="BW413" s="11"/>
      <c r="BX413" s="11"/>
      <c r="BY413" s="11"/>
      <c r="BZ413" s="11"/>
      <c r="CA413" s="11"/>
      <c r="CB413" s="11"/>
      <c r="CC413" s="11"/>
      <c r="CD413" s="11"/>
      <c r="CE413" s="11"/>
    </row>
    <row r="414" spans="1:83" ht="14.4" x14ac:dyDescent="0.3">
      <c r="A414" s="11"/>
      <c r="B414" s="12"/>
      <c r="C414" s="11"/>
      <c r="D414" s="11"/>
      <c r="E414" s="11"/>
      <c r="F414" s="13"/>
      <c r="G414" s="14"/>
      <c r="H414" s="14"/>
      <c r="I414" s="15"/>
      <c r="J414" s="11"/>
      <c r="K414" s="11"/>
      <c r="L414" s="14"/>
      <c r="M414" s="14"/>
      <c r="N414" s="16"/>
      <c r="O414" s="14"/>
      <c r="P414" s="16"/>
      <c r="Q414" s="16"/>
      <c r="R414" s="14"/>
      <c r="S414" s="16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1"/>
      <c r="BH414" s="11"/>
      <c r="BI414" s="11"/>
      <c r="BJ414" s="11"/>
      <c r="BK414" s="11"/>
      <c r="BL414" s="11"/>
      <c r="BM414" s="11"/>
      <c r="BN414" s="11"/>
      <c r="BO414" s="11"/>
      <c r="BP414" s="11"/>
      <c r="BQ414" s="11"/>
      <c r="BR414" s="11"/>
      <c r="BS414" s="11"/>
      <c r="BT414" s="11"/>
      <c r="BU414" s="11"/>
      <c r="BV414" s="11"/>
      <c r="BW414" s="11"/>
      <c r="BX414" s="11"/>
      <c r="BY414" s="11"/>
      <c r="BZ414" s="11"/>
      <c r="CA414" s="11"/>
      <c r="CB414" s="11"/>
      <c r="CC414" s="11"/>
      <c r="CD414" s="11"/>
      <c r="CE414" s="11"/>
    </row>
    <row r="415" spans="1:83" ht="14.4" x14ac:dyDescent="0.3">
      <c r="A415" s="11"/>
      <c r="B415" s="12"/>
      <c r="C415" s="11"/>
      <c r="D415" s="11"/>
      <c r="E415" s="11"/>
      <c r="F415" s="13"/>
      <c r="G415" s="14"/>
      <c r="H415" s="14"/>
      <c r="I415" s="15"/>
      <c r="J415" s="11"/>
      <c r="K415" s="11"/>
      <c r="L415" s="14"/>
      <c r="M415" s="14"/>
      <c r="N415" s="16"/>
      <c r="O415" s="14"/>
      <c r="P415" s="16"/>
      <c r="Q415" s="16"/>
      <c r="R415" s="14"/>
      <c r="S415" s="16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1"/>
      <c r="BH415" s="11"/>
      <c r="BI415" s="11"/>
      <c r="BJ415" s="11"/>
      <c r="BK415" s="11"/>
      <c r="BL415" s="11"/>
      <c r="BM415" s="11"/>
      <c r="BN415" s="11"/>
      <c r="BO415" s="11"/>
      <c r="BP415" s="11"/>
      <c r="BQ415" s="11"/>
      <c r="BR415" s="11"/>
      <c r="BS415" s="11"/>
      <c r="BT415" s="11"/>
      <c r="BU415" s="11"/>
      <c r="BV415" s="11"/>
      <c r="BW415" s="11"/>
      <c r="BX415" s="11"/>
      <c r="BY415" s="11"/>
      <c r="BZ415" s="11"/>
      <c r="CA415" s="11"/>
      <c r="CB415" s="11"/>
      <c r="CC415" s="11"/>
      <c r="CD415" s="11"/>
      <c r="CE415" s="11"/>
    </row>
    <row r="416" spans="1:83" ht="14.4" x14ac:dyDescent="0.3">
      <c r="A416" s="11"/>
      <c r="B416" s="12"/>
      <c r="C416" s="11"/>
      <c r="D416" s="11"/>
      <c r="E416" s="11"/>
      <c r="F416" s="13"/>
      <c r="G416" s="14"/>
      <c r="H416" s="14"/>
      <c r="I416" s="15"/>
      <c r="J416" s="11"/>
      <c r="K416" s="11"/>
      <c r="L416" s="14"/>
      <c r="M416" s="14"/>
      <c r="N416" s="16"/>
      <c r="O416" s="14"/>
      <c r="P416" s="16"/>
      <c r="Q416" s="16"/>
      <c r="R416" s="14"/>
      <c r="S416" s="16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1"/>
      <c r="BH416" s="11"/>
      <c r="BI416" s="11"/>
      <c r="BJ416" s="11"/>
      <c r="BK416" s="11"/>
      <c r="BL416" s="11"/>
      <c r="BM416" s="11"/>
      <c r="BN416" s="11"/>
      <c r="BO416" s="11"/>
      <c r="BP416" s="11"/>
      <c r="BQ416" s="11"/>
      <c r="BR416" s="11"/>
      <c r="BS416" s="11"/>
      <c r="BT416" s="11"/>
      <c r="BU416" s="11"/>
      <c r="BV416" s="11"/>
      <c r="BW416" s="11"/>
      <c r="BX416" s="11"/>
      <c r="BY416" s="11"/>
      <c r="BZ416" s="11"/>
      <c r="CA416" s="11"/>
      <c r="CB416" s="11"/>
      <c r="CC416" s="11"/>
      <c r="CD416" s="11"/>
      <c r="CE416" s="11"/>
    </row>
    <row r="417" spans="1:83" ht="14.4" x14ac:dyDescent="0.3">
      <c r="A417" s="11"/>
      <c r="B417" s="12"/>
      <c r="C417" s="11"/>
      <c r="D417" s="11"/>
      <c r="E417" s="11"/>
      <c r="F417" s="13"/>
      <c r="G417" s="14"/>
      <c r="H417" s="14"/>
      <c r="I417" s="15"/>
      <c r="J417" s="11"/>
      <c r="K417" s="11"/>
      <c r="L417" s="14"/>
      <c r="M417" s="14"/>
      <c r="N417" s="16"/>
      <c r="O417" s="14"/>
      <c r="P417" s="16"/>
      <c r="Q417" s="16"/>
      <c r="R417" s="14"/>
      <c r="S417" s="16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1"/>
      <c r="BH417" s="11"/>
      <c r="BI417" s="11"/>
      <c r="BJ417" s="11"/>
      <c r="BK417" s="11"/>
      <c r="BL417" s="11"/>
      <c r="BM417" s="11"/>
      <c r="BN417" s="11"/>
      <c r="BO417" s="11"/>
      <c r="BP417" s="11"/>
      <c r="BQ417" s="11"/>
      <c r="BR417" s="11"/>
      <c r="BS417" s="11"/>
      <c r="BT417" s="11"/>
      <c r="BU417" s="11"/>
      <c r="BV417" s="11"/>
      <c r="BW417" s="11"/>
      <c r="BX417" s="11"/>
      <c r="BY417" s="11"/>
      <c r="BZ417" s="11"/>
      <c r="CA417" s="11"/>
      <c r="CB417" s="11"/>
      <c r="CC417" s="11"/>
      <c r="CD417" s="11"/>
      <c r="CE417" s="11"/>
    </row>
    <row r="418" spans="1:83" ht="14.4" x14ac:dyDescent="0.3">
      <c r="A418" s="11"/>
      <c r="B418" s="12"/>
      <c r="C418" s="11"/>
      <c r="D418" s="11"/>
      <c r="E418" s="11"/>
      <c r="F418" s="13"/>
      <c r="G418" s="14"/>
      <c r="H418" s="14"/>
      <c r="I418" s="15"/>
      <c r="J418" s="11"/>
      <c r="K418" s="11"/>
      <c r="L418" s="14"/>
      <c r="M418" s="14"/>
      <c r="N418" s="16"/>
      <c r="O418" s="14"/>
      <c r="P418" s="16"/>
      <c r="Q418" s="16"/>
      <c r="R418" s="14"/>
      <c r="S418" s="16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1"/>
      <c r="BH418" s="11"/>
      <c r="BI418" s="11"/>
      <c r="BJ418" s="11"/>
      <c r="BK418" s="11"/>
      <c r="BL418" s="11"/>
      <c r="BM418" s="11"/>
      <c r="BN418" s="11"/>
      <c r="BO418" s="11"/>
      <c r="BP418" s="11"/>
      <c r="BQ418" s="11"/>
      <c r="BR418" s="11"/>
      <c r="BS418" s="11"/>
      <c r="BT418" s="11"/>
      <c r="BU418" s="11"/>
      <c r="BV418" s="11"/>
      <c r="BW418" s="11"/>
      <c r="BX418" s="11"/>
      <c r="BY418" s="11"/>
      <c r="BZ418" s="11"/>
      <c r="CA418" s="11"/>
      <c r="CB418" s="11"/>
      <c r="CC418" s="11"/>
      <c r="CD418" s="11"/>
      <c r="CE418" s="11"/>
    </row>
    <row r="419" spans="1:83" ht="14.4" x14ac:dyDescent="0.3">
      <c r="A419" s="11"/>
      <c r="B419" s="12"/>
      <c r="C419" s="11"/>
      <c r="D419" s="11"/>
      <c r="E419" s="11"/>
      <c r="F419" s="13"/>
      <c r="G419" s="14"/>
      <c r="H419" s="14"/>
      <c r="I419" s="15"/>
      <c r="J419" s="11"/>
      <c r="K419" s="11"/>
      <c r="L419" s="14"/>
      <c r="M419" s="14"/>
      <c r="N419" s="16"/>
      <c r="O419" s="14"/>
      <c r="P419" s="16"/>
      <c r="Q419" s="16"/>
      <c r="R419" s="14"/>
      <c r="S419" s="16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1"/>
      <c r="BH419" s="11"/>
      <c r="BI419" s="11"/>
      <c r="BJ419" s="11"/>
      <c r="BK419" s="11"/>
      <c r="BL419" s="11"/>
      <c r="BM419" s="11"/>
      <c r="BN419" s="11"/>
      <c r="BO419" s="11"/>
      <c r="BP419" s="11"/>
      <c r="BQ419" s="11"/>
      <c r="BR419" s="11"/>
      <c r="BS419" s="11"/>
      <c r="BT419" s="11"/>
      <c r="BU419" s="11"/>
      <c r="BV419" s="11"/>
      <c r="BW419" s="11"/>
      <c r="BX419" s="11"/>
      <c r="BY419" s="11"/>
      <c r="BZ419" s="11"/>
      <c r="CA419" s="11"/>
      <c r="CB419" s="11"/>
      <c r="CC419" s="11"/>
      <c r="CD419" s="11"/>
      <c r="CE419" s="11"/>
    </row>
    <row r="420" spans="1:83" ht="14.4" x14ac:dyDescent="0.3">
      <c r="A420" s="11"/>
      <c r="B420" s="12"/>
      <c r="C420" s="11"/>
      <c r="D420" s="11"/>
      <c r="E420" s="11"/>
      <c r="F420" s="13"/>
      <c r="G420" s="14"/>
      <c r="H420" s="14"/>
      <c r="I420" s="15"/>
      <c r="J420" s="11"/>
      <c r="K420" s="11"/>
      <c r="L420" s="14"/>
      <c r="M420" s="14"/>
      <c r="N420" s="16"/>
      <c r="O420" s="14"/>
      <c r="P420" s="16"/>
      <c r="Q420" s="16"/>
      <c r="R420" s="14"/>
      <c r="S420" s="16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1"/>
      <c r="BH420" s="11"/>
      <c r="BI420" s="11"/>
      <c r="BJ420" s="11"/>
      <c r="BK420" s="11"/>
      <c r="BL420" s="11"/>
      <c r="BM420" s="11"/>
      <c r="BN420" s="11"/>
      <c r="BO420" s="11"/>
      <c r="BP420" s="11"/>
      <c r="BQ420" s="11"/>
      <c r="BR420" s="11"/>
      <c r="BS420" s="11"/>
      <c r="BT420" s="11"/>
      <c r="BU420" s="11"/>
      <c r="BV420" s="11"/>
      <c r="BW420" s="11"/>
      <c r="BX420" s="11"/>
      <c r="BY420" s="11"/>
      <c r="BZ420" s="11"/>
      <c r="CA420" s="11"/>
      <c r="CB420" s="11"/>
      <c r="CC420" s="11"/>
      <c r="CD420" s="11"/>
      <c r="CE420" s="11"/>
    </row>
    <row r="421" spans="1:83" ht="14.4" x14ac:dyDescent="0.3">
      <c r="A421" s="11"/>
      <c r="B421" s="12"/>
      <c r="C421" s="11"/>
      <c r="D421" s="11"/>
      <c r="E421" s="11"/>
      <c r="F421" s="13"/>
      <c r="G421" s="14"/>
      <c r="H421" s="14"/>
      <c r="I421" s="15"/>
      <c r="J421" s="11"/>
      <c r="K421" s="11"/>
      <c r="L421" s="14"/>
      <c r="M421" s="14"/>
      <c r="N421" s="16"/>
      <c r="O421" s="14"/>
      <c r="P421" s="16"/>
      <c r="Q421" s="16"/>
      <c r="R421" s="14"/>
      <c r="S421" s="16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1"/>
      <c r="BH421" s="11"/>
      <c r="BI421" s="11"/>
      <c r="BJ421" s="11"/>
      <c r="BK421" s="11"/>
      <c r="BL421" s="11"/>
      <c r="BM421" s="11"/>
      <c r="BN421" s="11"/>
      <c r="BO421" s="11"/>
      <c r="BP421" s="11"/>
      <c r="BQ421" s="11"/>
      <c r="BR421" s="11"/>
      <c r="BS421" s="11"/>
      <c r="BT421" s="11"/>
      <c r="BU421" s="11"/>
      <c r="BV421" s="11"/>
      <c r="BW421" s="11"/>
      <c r="BX421" s="11"/>
      <c r="BY421" s="11"/>
      <c r="BZ421" s="11"/>
      <c r="CA421" s="11"/>
      <c r="CB421" s="11"/>
      <c r="CC421" s="11"/>
      <c r="CD421" s="11"/>
      <c r="CE421" s="11"/>
    </row>
    <row r="422" spans="1:83" ht="14.4" x14ac:dyDescent="0.3">
      <c r="A422" s="11"/>
      <c r="B422" s="12"/>
      <c r="C422" s="11"/>
      <c r="D422" s="11"/>
      <c r="E422" s="11"/>
      <c r="F422" s="13"/>
      <c r="G422" s="14"/>
      <c r="H422" s="14"/>
      <c r="I422" s="15"/>
      <c r="J422" s="11"/>
      <c r="K422" s="11"/>
      <c r="L422" s="14"/>
      <c r="M422" s="14"/>
      <c r="N422" s="16"/>
      <c r="O422" s="14"/>
      <c r="P422" s="16"/>
      <c r="Q422" s="16"/>
      <c r="R422" s="14"/>
      <c r="S422" s="16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1"/>
      <c r="BH422" s="11"/>
      <c r="BI422" s="11"/>
      <c r="BJ422" s="11"/>
      <c r="BK422" s="11"/>
      <c r="BL422" s="11"/>
      <c r="BM422" s="11"/>
      <c r="BN422" s="11"/>
      <c r="BO422" s="11"/>
      <c r="BP422" s="11"/>
      <c r="BQ422" s="11"/>
      <c r="BR422" s="11"/>
      <c r="BS422" s="11"/>
      <c r="BT422" s="11"/>
      <c r="BU422" s="11"/>
      <c r="BV422" s="11"/>
      <c r="BW422" s="11"/>
      <c r="BX422" s="11"/>
      <c r="BY422" s="11"/>
      <c r="BZ422" s="11"/>
      <c r="CA422" s="11"/>
      <c r="CB422" s="11"/>
      <c r="CC422" s="11"/>
      <c r="CD422" s="11"/>
      <c r="CE422" s="11"/>
    </row>
    <row r="423" spans="1:83" ht="14.4" x14ac:dyDescent="0.3">
      <c r="A423" s="11"/>
      <c r="B423" s="12"/>
      <c r="C423" s="11"/>
      <c r="D423" s="11"/>
      <c r="E423" s="11"/>
      <c r="F423" s="13"/>
      <c r="G423" s="14"/>
      <c r="H423" s="14"/>
      <c r="I423" s="15"/>
      <c r="J423" s="11"/>
      <c r="K423" s="11"/>
      <c r="L423" s="14"/>
      <c r="M423" s="14"/>
      <c r="N423" s="16"/>
      <c r="O423" s="14"/>
      <c r="P423" s="16"/>
      <c r="Q423" s="16"/>
      <c r="R423" s="14"/>
      <c r="S423" s="16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1"/>
      <c r="BH423" s="11"/>
      <c r="BI423" s="11"/>
      <c r="BJ423" s="11"/>
      <c r="BK423" s="11"/>
      <c r="BL423" s="11"/>
      <c r="BM423" s="11"/>
      <c r="BN423" s="11"/>
      <c r="BO423" s="11"/>
      <c r="BP423" s="11"/>
      <c r="BQ423" s="11"/>
      <c r="BR423" s="11"/>
      <c r="BS423" s="11"/>
      <c r="BT423" s="11"/>
      <c r="BU423" s="11"/>
      <c r="BV423" s="11"/>
      <c r="BW423" s="11"/>
      <c r="BX423" s="11"/>
      <c r="BY423" s="11"/>
      <c r="BZ423" s="11"/>
      <c r="CA423" s="11"/>
      <c r="CB423" s="11"/>
      <c r="CC423" s="11"/>
      <c r="CD423" s="11"/>
      <c r="CE423" s="11"/>
    </row>
    <row r="424" spans="1:83" ht="14.4" x14ac:dyDescent="0.3">
      <c r="A424" s="11"/>
      <c r="B424" s="12"/>
      <c r="C424" s="11"/>
      <c r="D424" s="11"/>
      <c r="E424" s="11"/>
      <c r="F424" s="13"/>
      <c r="G424" s="14"/>
      <c r="H424" s="14"/>
      <c r="I424" s="15"/>
      <c r="J424" s="11"/>
      <c r="K424" s="11"/>
      <c r="L424" s="14"/>
      <c r="M424" s="14"/>
      <c r="N424" s="16"/>
      <c r="O424" s="14"/>
      <c r="P424" s="16"/>
      <c r="Q424" s="16"/>
      <c r="R424" s="14"/>
      <c r="S424" s="16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1"/>
      <c r="BH424" s="11"/>
      <c r="BI424" s="11"/>
      <c r="BJ424" s="11"/>
      <c r="BK424" s="11"/>
      <c r="BL424" s="11"/>
      <c r="BM424" s="11"/>
      <c r="BN424" s="11"/>
      <c r="BO424" s="11"/>
      <c r="BP424" s="11"/>
      <c r="BQ424" s="11"/>
      <c r="BR424" s="11"/>
      <c r="BS424" s="11"/>
      <c r="BT424" s="11"/>
      <c r="BU424" s="11"/>
      <c r="BV424" s="11"/>
      <c r="BW424" s="11"/>
      <c r="BX424" s="11"/>
      <c r="BY424" s="11"/>
      <c r="BZ424" s="11"/>
      <c r="CA424" s="11"/>
      <c r="CB424" s="11"/>
      <c r="CC424" s="11"/>
      <c r="CD424" s="11"/>
      <c r="CE424" s="11"/>
    </row>
    <row r="425" spans="1:83" ht="14.4" x14ac:dyDescent="0.3">
      <c r="A425" s="11"/>
      <c r="B425" s="12"/>
      <c r="C425" s="11"/>
      <c r="D425" s="11"/>
      <c r="E425" s="11"/>
      <c r="F425" s="13"/>
      <c r="G425" s="14"/>
      <c r="H425" s="14"/>
      <c r="I425" s="15"/>
      <c r="J425" s="11"/>
      <c r="K425" s="11"/>
      <c r="L425" s="14"/>
      <c r="M425" s="14"/>
      <c r="N425" s="16"/>
      <c r="O425" s="14"/>
      <c r="P425" s="16"/>
      <c r="Q425" s="16"/>
      <c r="R425" s="14"/>
      <c r="S425" s="16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1"/>
      <c r="BH425" s="11"/>
      <c r="BI425" s="11"/>
      <c r="BJ425" s="11"/>
      <c r="BK425" s="11"/>
      <c r="BL425" s="11"/>
      <c r="BM425" s="11"/>
      <c r="BN425" s="11"/>
      <c r="BO425" s="11"/>
      <c r="BP425" s="11"/>
      <c r="BQ425" s="11"/>
      <c r="BR425" s="11"/>
      <c r="BS425" s="11"/>
      <c r="BT425" s="11"/>
      <c r="BU425" s="11"/>
      <c r="BV425" s="11"/>
      <c r="BW425" s="11"/>
      <c r="BX425" s="11"/>
      <c r="BY425" s="11"/>
      <c r="BZ425" s="11"/>
      <c r="CA425" s="11"/>
      <c r="CB425" s="11"/>
      <c r="CC425" s="11"/>
      <c r="CD425" s="11"/>
      <c r="CE425" s="11"/>
    </row>
    <row r="426" spans="1:83" ht="14.4" x14ac:dyDescent="0.3">
      <c r="A426" s="11"/>
      <c r="B426" s="12"/>
      <c r="C426" s="11"/>
      <c r="D426" s="11"/>
      <c r="E426" s="11"/>
      <c r="F426" s="13"/>
      <c r="G426" s="14"/>
      <c r="H426" s="14"/>
      <c r="I426" s="15"/>
      <c r="J426" s="11"/>
      <c r="K426" s="11"/>
      <c r="L426" s="14"/>
      <c r="M426" s="14"/>
      <c r="N426" s="16"/>
      <c r="O426" s="14"/>
      <c r="P426" s="16"/>
      <c r="Q426" s="16"/>
      <c r="R426" s="14"/>
      <c r="S426" s="16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1"/>
      <c r="BH426" s="11"/>
      <c r="BI426" s="11"/>
      <c r="BJ426" s="11"/>
      <c r="BK426" s="11"/>
      <c r="BL426" s="11"/>
      <c r="BM426" s="11"/>
      <c r="BN426" s="11"/>
      <c r="BO426" s="11"/>
      <c r="BP426" s="11"/>
      <c r="BQ426" s="11"/>
      <c r="BR426" s="11"/>
      <c r="BS426" s="11"/>
      <c r="BT426" s="11"/>
      <c r="BU426" s="11"/>
      <c r="BV426" s="11"/>
      <c r="BW426" s="11"/>
      <c r="BX426" s="11"/>
      <c r="BY426" s="11"/>
      <c r="BZ426" s="11"/>
      <c r="CA426" s="11"/>
      <c r="CB426" s="11"/>
      <c r="CC426" s="11"/>
      <c r="CD426" s="11"/>
      <c r="CE426" s="11"/>
    </row>
    <row r="427" spans="1:83" ht="14.4" x14ac:dyDescent="0.3">
      <c r="A427" s="11"/>
      <c r="B427" s="12"/>
      <c r="C427" s="11"/>
      <c r="D427" s="11"/>
      <c r="E427" s="11"/>
      <c r="F427" s="13"/>
      <c r="G427" s="14"/>
      <c r="H427" s="14"/>
      <c r="I427" s="15"/>
      <c r="J427" s="11"/>
      <c r="K427" s="11"/>
      <c r="L427" s="14"/>
      <c r="M427" s="14"/>
      <c r="N427" s="16"/>
      <c r="O427" s="14"/>
      <c r="P427" s="16"/>
      <c r="Q427" s="16"/>
      <c r="R427" s="14"/>
      <c r="S427" s="16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1"/>
      <c r="BH427" s="11"/>
      <c r="BI427" s="11"/>
      <c r="BJ427" s="11"/>
      <c r="BK427" s="11"/>
      <c r="BL427" s="11"/>
      <c r="BM427" s="11"/>
      <c r="BN427" s="11"/>
      <c r="BO427" s="11"/>
      <c r="BP427" s="11"/>
      <c r="BQ427" s="11"/>
      <c r="BR427" s="11"/>
      <c r="BS427" s="11"/>
      <c r="BT427" s="11"/>
      <c r="BU427" s="11"/>
      <c r="BV427" s="11"/>
      <c r="BW427" s="11"/>
      <c r="BX427" s="11"/>
      <c r="BY427" s="11"/>
      <c r="BZ427" s="11"/>
      <c r="CA427" s="11"/>
      <c r="CB427" s="11"/>
      <c r="CC427" s="11"/>
      <c r="CD427" s="11"/>
      <c r="CE427" s="11"/>
    </row>
    <row r="428" spans="1:83" ht="14.4" x14ac:dyDescent="0.3">
      <c r="A428" s="11"/>
      <c r="B428" s="12"/>
      <c r="C428" s="11"/>
      <c r="D428" s="11"/>
      <c r="E428" s="11"/>
      <c r="F428" s="13"/>
      <c r="G428" s="14"/>
      <c r="H428" s="14"/>
      <c r="I428" s="15"/>
      <c r="J428" s="11"/>
      <c r="K428" s="11"/>
      <c r="L428" s="14"/>
      <c r="M428" s="14"/>
      <c r="N428" s="16"/>
      <c r="O428" s="14"/>
      <c r="P428" s="16"/>
      <c r="Q428" s="16"/>
      <c r="R428" s="14"/>
      <c r="S428" s="16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1"/>
      <c r="BH428" s="11"/>
      <c r="BI428" s="11"/>
      <c r="BJ428" s="11"/>
      <c r="BK428" s="11"/>
      <c r="BL428" s="11"/>
      <c r="BM428" s="11"/>
      <c r="BN428" s="11"/>
      <c r="BO428" s="11"/>
      <c r="BP428" s="11"/>
      <c r="BQ428" s="11"/>
      <c r="BR428" s="11"/>
      <c r="BS428" s="11"/>
      <c r="BT428" s="11"/>
      <c r="BU428" s="11"/>
      <c r="BV428" s="11"/>
      <c r="BW428" s="11"/>
      <c r="BX428" s="11"/>
      <c r="BY428" s="11"/>
      <c r="BZ428" s="11"/>
      <c r="CA428" s="11"/>
      <c r="CB428" s="11"/>
      <c r="CC428" s="11"/>
      <c r="CD428" s="11"/>
      <c r="CE428" s="11"/>
    </row>
    <row r="429" spans="1:83" ht="14.4" x14ac:dyDescent="0.3">
      <c r="A429" s="11"/>
      <c r="B429" s="12"/>
      <c r="C429" s="11"/>
      <c r="D429" s="11"/>
      <c r="E429" s="11"/>
      <c r="F429" s="13"/>
      <c r="G429" s="14"/>
      <c r="H429" s="14"/>
      <c r="I429" s="15"/>
      <c r="J429" s="11"/>
      <c r="K429" s="11"/>
      <c r="L429" s="14"/>
      <c r="M429" s="14"/>
      <c r="N429" s="16"/>
      <c r="O429" s="14"/>
      <c r="P429" s="16"/>
      <c r="Q429" s="16"/>
      <c r="R429" s="14"/>
      <c r="S429" s="16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1"/>
      <c r="BH429" s="11"/>
      <c r="BI429" s="11"/>
      <c r="BJ429" s="11"/>
      <c r="BK429" s="11"/>
      <c r="BL429" s="11"/>
      <c r="BM429" s="11"/>
      <c r="BN429" s="11"/>
      <c r="BO429" s="11"/>
      <c r="BP429" s="11"/>
      <c r="BQ429" s="11"/>
      <c r="BR429" s="11"/>
      <c r="BS429" s="11"/>
      <c r="BT429" s="11"/>
      <c r="BU429" s="11"/>
      <c r="BV429" s="11"/>
      <c r="BW429" s="11"/>
      <c r="BX429" s="11"/>
      <c r="BY429" s="11"/>
      <c r="BZ429" s="11"/>
      <c r="CA429" s="11"/>
      <c r="CB429" s="11"/>
      <c r="CC429" s="11"/>
      <c r="CD429" s="11"/>
      <c r="CE429" s="11"/>
    </row>
    <row r="430" spans="1:83" ht="14.4" x14ac:dyDescent="0.3">
      <c r="A430" s="11"/>
      <c r="B430" s="12"/>
      <c r="C430" s="11"/>
      <c r="D430" s="11"/>
      <c r="E430" s="11"/>
      <c r="F430" s="13"/>
      <c r="G430" s="14"/>
      <c r="H430" s="14"/>
      <c r="I430" s="15"/>
      <c r="J430" s="11"/>
      <c r="K430" s="11"/>
      <c r="L430" s="14"/>
      <c r="M430" s="14"/>
      <c r="N430" s="16"/>
      <c r="O430" s="14"/>
      <c r="P430" s="16"/>
      <c r="Q430" s="16"/>
      <c r="R430" s="14"/>
      <c r="S430" s="16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1"/>
      <c r="BH430" s="11"/>
      <c r="BI430" s="11"/>
      <c r="BJ430" s="11"/>
      <c r="BK430" s="11"/>
      <c r="BL430" s="11"/>
      <c r="BM430" s="11"/>
      <c r="BN430" s="11"/>
      <c r="BO430" s="11"/>
      <c r="BP430" s="11"/>
      <c r="BQ430" s="11"/>
      <c r="BR430" s="11"/>
      <c r="BS430" s="11"/>
      <c r="BT430" s="11"/>
      <c r="BU430" s="11"/>
      <c r="BV430" s="11"/>
      <c r="BW430" s="11"/>
      <c r="BX430" s="11"/>
      <c r="BY430" s="11"/>
      <c r="BZ430" s="11"/>
      <c r="CA430" s="11"/>
      <c r="CB430" s="11"/>
      <c r="CC430" s="11"/>
      <c r="CD430" s="11"/>
      <c r="CE430" s="11"/>
    </row>
    <row r="431" spans="1:83" ht="14.4" x14ac:dyDescent="0.3">
      <c r="A431" s="11"/>
      <c r="B431" s="12"/>
      <c r="C431" s="11"/>
      <c r="D431" s="11"/>
      <c r="E431" s="11"/>
      <c r="F431" s="13"/>
      <c r="G431" s="14"/>
      <c r="H431" s="14"/>
      <c r="I431" s="15"/>
      <c r="J431" s="11"/>
      <c r="K431" s="11"/>
      <c r="L431" s="14"/>
      <c r="M431" s="14"/>
      <c r="N431" s="16"/>
      <c r="O431" s="14"/>
      <c r="P431" s="16"/>
      <c r="Q431" s="16"/>
      <c r="R431" s="14"/>
      <c r="S431" s="16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1"/>
      <c r="BH431" s="11"/>
      <c r="BI431" s="11"/>
      <c r="BJ431" s="11"/>
      <c r="BK431" s="11"/>
      <c r="BL431" s="11"/>
      <c r="BM431" s="11"/>
      <c r="BN431" s="11"/>
      <c r="BO431" s="11"/>
      <c r="BP431" s="11"/>
      <c r="BQ431" s="11"/>
      <c r="BR431" s="11"/>
      <c r="BS431" s="11"/>
      <c r="BT431" s="11"/>
      <c r="BU431" s="11"/>
      <c r="BV431" s="11"/>
      <c r="BW431" s="11"/>
      <c r="BX431" s="11"/>
      <c r="BY431" s="11"/>
      <c r="BZ431" s="11"/>
      <c r="CA431" s="11"/>
      <c r="CB431" s="11"/>
      <c r="CC431" s="11"/>
      <c r="CD431" s="11"/>
      <c r="CE431" s="11"/>
    </row>
    <row r="432" spans="1:83" ht="14.4" x14ac:dyDescent="0.3">
      <c r="A432" s="11"/>
      <c r="B432" s="12"/>
      <c r="C432" s="11"/>
      <c r="D432" s="11"/>
      <c r="E432" s="11"/>
      <c r="F432" s="13"/>
      <c r="G432" s="14"/>
      <c r="H432" s="14"/>
      <c r="I432" s="15"/>
      <c r="J432" s="11"/>
      <c r="K432" s="11"/>
      <c r="L432" s="14"/>
      <c r="M432" s="14"/>
      <c r="N432" s="16"/>
      <c r="O432" s="14"/>
      <c r="P432" s="16"/>
      <c r="Q432" s="16"/>
      <c r="R432" s="14"/>
      <c r="S432" s="16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1"/>
      <c r="BH432" s="11"/>
      <c r="BI432" s="11"/>
      <c r="BJ432" s="11"/>
      <c r="BK432" s="11"/>
      <c r="BL432" s="11"/>
      <c r="BM432" s="11"/>
      <c r="BN432" s="11"/>
      <c r="BO432" s="11"/>
      <c r="BP432" s="11"/>
      <c r="BQ432" s="11"/>
      <c r="BR432" s="11"/>
      <c r="BS432" s="11"/>
      <c r="BT432" s="11"/>
      <c r="BU432" s="11"/>
      <c r="BV432" s="11"/>
      <c r="BW432" s="11"/>
      <c r="BX432" s="11"/>
      <c r="BY432" s="11"/>
      <c r="BZ432" s="11"/>
      <c r="CA432" s="11"/>
      <c r="CB432" s="11"/>
      <c r="CC432" s="11"/>
      <c r="CD432" s="11"/>
      <c r="CE432" s="11"/>
    </row>
    <row r="433" spans="1:83" ht="14.4" x14ac:dyDescent="0.3">
      <c r="A433" s="11"/>
      <c r="B433" s="12"/>
      <c r="C433" s="11"/>
      <c r="D433" s="11"/>
      <c r="E433" s="11"/>
      <c r="F433" s="13"/>
      <c r="G433" s="14"/>
      <c r="H433" s="14"/>
      <c r="I433" s="15"/>
      <c r="J433" s="11"/>
      <c r="K433" s="11"/>
      <c r="L433" s="14"/>
      <c r="M433" s="14"/>
      <c r="N433" s="16"/>
      <c r="O433" s="14"/>
      <c r="P433" s="16"/>
      <c r="Q433" s="16"/>
      <c r="R433" s="14"/>
      <c r="S433" s="16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1"/>
      <c r="BH433" s="11"/>
      <c r="BI433" s="11"/>
      <c r="BJ433" s="11"/>
      <c r="BK433" s="11"/>
      <c r="BL433" s="11"/>
      <c r="BM433" s="11"/>
      <c r="BN433" s="11"/>
      <c r="BO433" s="11"/>
      <c r="BP433" s="11"/>
      <c r="BQ433" s="11"/>
      <c r="BR433" s="11"/>
      <c r="BS433" s="11"/>
      <c r="BT433" s="11"/>
      <c r="BU433" s="11"/>
      <c r="BV433" s="11"/>
      <c r="BW433" s="11"/>
      <c r="BX433" s="11"/>
      <c r="BY433" s="11"/>
      <c r="BZ433" s="11"/>
      <c r="CA433" s="11"/>
      <c r="CB433" s="11"/>
      <c r="CC433" s="11"/>
      <c r="CD433" s="11"/>
      <c r="CE433" s="11"/>
    </row>
    <row r="434" spans="1:83" ht="14.4" x14ac:dyDescent="0.3">
      <c r="A434" s="11"/>
      <c r="B434" s="12"/>
      <c r="C434" s="11"/>
      <c r="D434" s="11"/>
      <c r="E434" s="11"/>
      <c r="F434" s="13"/>
      <c r="G434" s="14"/>
      <c r="H434" s="14"/>
      <c r="I434" s="15"/>
      <c r="J434" s="11"/>
      <c r="K434" s="11"/>
      <c r="L434" s="14"/>
      <c r="M434" s="14"/>
      <c r="N434" s="16"/>
      <c r="O434" s="14"/>
      <c r="P434" s="16"/>
      <c r="Q434" s="16"/>
      <c r="R434" s="14"/>
      <c r="S434" s="16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1"/>
      <c r="BH434" s="11"/>
      <c r="BI434" s="11"/>
      <c r="BJ434" s="11"/>
      <c r="BK434" s="11"/>
      <c r="BL434" s="11"/>
      <c r="BM434" s="11"/>
      <c r="BN434" s="11"/>
      <c r="BO434" s="11"/>
      <c r="BP434" s="11"/>
      <c r="BQ434" s="11"/>
      <c r="BR434" s="11"/>
      <c r="BS434" s="11"/>
      <c r="BT434" s="11"/>
      <c r="BU434" s="11"/>
      <c r="BV434" s="11"/>
      <c r="BW434" s="11"/>
      <c r="BX434" s="11"/>
      <c r="BY434" s="11"/>
      <c r="BZ434" s="11"/>
      <c r="CA434" s="11"/>
      <c r="CB434" s="11"/>
      <c r="CC434" s="11"/>
      <c r="CD434" s="11"/>
      <c r="CE434" s="11"/>
    </row>
    <row r="435" spans="1:83" ht="14.4" x14ac:dyDescent="0.3">
      <c r="A435" s="11"/>
      <c r="B435" s="12"/>
      <c r="C435" s="11"/>
      <c r="D435" s="11"/>
      <c r="E435" s="11"/>
      <c r="F435" s="13"/>
      <c r="G435" s="14"/>
      <c r="H435" s="14"/>
      <c r="I435" s="15"/>
      <c r="J435" s="11"/>
      <c r="K435" s="11"/>
      <c r="L435" s="14"/>
      <c r="M435" s="14"/>
      <c r="N435" s="16"/>
      <c r="O435" s="14"/>
      <c r="P435" s="16"/>
      <c r="Q435" s="16"/>
      <c r="R435" s="14"/>
      <c r="S435" s="16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1"/>
      <c r="BH435" s="11"/>
      <c r="BI435" s="11"/>
      <c r="BJ435" s="11"/>
      <c r="BK435" s="11"/>
      <c r="BL435" s="11"/>
      <c r="BM435" s="11"/>
      <c r="BN435" s="11"/>
      <c r="BO435" s="11"/>
      <c r="BP435" s="11"/>
      <c r="BQ435" s="11"/>
      <c r="BR435" s="11"/>
      <c r="BS435" s="11"/>
      <c r="BT435" s="11"/>
      <c r="BU435" s="11"/>
      <c r="BV435" s="11"/>
      <c r="BW435" s="11"/>
      <c r="BX435" s="11"/>
      <c r="BY435" s="11"/>
      <c r="BZ435" s="11"/>
      <c r="CA435" s="11"/>
      <c r="CB435" s="11"/>
      <c r="CC435" s="11"/>
      <c r="CD435" s="11"/>
      <c r="CE435" s="11"/>
    </row>
    <row r="436" spans="1:83" ht="14.4" x14ac:dyDescent="0.3">
      <c r="A436" s="11"/>
      <c r="B436" s="12"/>
      <c r="C436" s="11"/>
      <c r="D436" s="11"/>
      <c r="E436" s="11"/>
      <c r="F436" s="13"/>
      <c r="G436" s="14"/>
      <c r="H436" s="14"/>
      <c r="I436" s="15"/>
      <c r="J436" s="11"/>
      <c r="K436" s="11"/>
      <c r="L436" s="14"/>
      <c r="M436" s="14"/>
      <c r="N436" s="16"/>
      <c r="O436" s="14"/>
      <c r="P436" s="16"/>
      <c r="Q436" s="16"/>
      <c r="R436" s="14"/>
      <c r="S436" s="16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1"/>
      <c r="BH436" s="11"/>
      <c r="BI436" s="11"/>
      <c r="BJ436" s="11"/>
      <c r="BK436" s="11"/>
      <c r="BL436" s="11"/>
      <c r="BM436" s="11"/>
      <c r="BN436" s="11"/>
      <c r="BO436" s="11"/>
      <c r="BP436" s="11"/>
      <c r="BQ436" s="11"/>
      <c r="BR436" s="11"/>
      <c r="BS436" s="11"/>
      <c r="BT436" s="11"/>
      <c r="BU436" s="11"/>
      <c r="BV436" s="11"/>
      <c r="BW436" s="11"/>
      <c r="BX436" s="11"/>
      <c r="BY436" s="11"/>
      <c r="BZ436" s="11"/>
      <c r="CA436" s="11"/>
      <c r="CB436" s="11"/>
      <c r="CC436" s="11"/>
      <c r="CD436" s="11"/>
      <c r="CE436" s="11"/>
    </row>
    <row r="437" spans="1:83" ht="14.4" x14ac:dyDescent="0.3">
      <c r="A437" s="11"/>
      <c r="B437" s="12"/>
      <c r="C437" s="11"/>
      <c r="D437" s="11"/>
      <c r="E437" s="11"/>
      <c r="F437" s="13"/>
      <c r="G437" s="14"/>
      <c r="H437" s="14"/>
      <c r="I437" s="15"/>
      <c r="J437" s="11"/>
      <c r="K437" s="11"/>
      <c r="L437" s="14"/>
      <c r="M437" s="14"/>
      <c r="N437" s="16"/>
      <c r="O437" s="14"/>
      <c r="P437" s="16"/>
      <c r="Q437" s="16"/>
      <c r="R437" s="14"/>
      <c r="S437" s="16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1"/>
      <c r="BH437" s="11"/>
      <c r="BI437" s="11"/>
      <c r="BJ437" s="11"/>
      <c r="BK437" s="11"/>
      <c r="BL437" s="11"/>
      <c r="BM437" s="11"/>
      <c r="BN437" s="11"/>
      <c r="BO437" s="11"/>
      <c r="BP437" s="11"/>
      <c r="BQ437" s="11"/>
      <c r="BR437" s="11"/>
      <c r="BS437" s="11"/>
      <c r="BT437" s="11"/>
      <c r="BU437" s="11"/>
      <c r="BV437" s="11"/>
      <c r="BW437" s="11"/>
      <c r="BX437" s="11"/>
      <c r="BY437" s="11"/>
      <c r="BZ437" s="11"/>
      <c r="CA437" s="11"/>
      <c r="CB437" s="11"/>
      <c r="CC437" s="11"/>
      <c r="CD437" s="11"/>
      <c r="CE437" s="11"/>
    </row>
    <row r="438" spans="1:83" ht="14.4" x14ac:dyDescent="0.3">
      <c r="A438" s="11"/>
      <c r="B438" s="12"/>
      <c r="C438" s="11"/>
      <c r="D438" s="11"/>
      <c r="E438" s="11"/>
      <c r="F438" s="13"/>
      <c r="G438" s="14"/>
      <c r="H438" s="14"/>
      <c r="I438" s="15"/>
      <c r="J438" s="11"/>
      <c r="K438" s="11"/>
      <c r="L438" s="14"/>
      <c r="M438" s="14"/>
      <c r="N438" s="16"/>
      <c r="O438" s="14"/>
      <c r="P438" s="16"/>
      <c r="Q438" s="16"/>
      <c r="R438" s="14"/>
      <c r="S438" s="16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1"/>
      <c r="BH438" s="11"/>
      <c r="BI438" s="11"/>
      <c r="BJ438" s="11"/>
      <c r="BK438" s="11"/>
      <c r="BL438" s="11"/>
      <c r="BM438" s="11"/>
      <c r="BN438" s="11"/>
      <c r="BO438" s="11"/>
      <c r="BP438" s="11"/>
      <c r="BQ438" s="11"/>
      <c r="BR438" s="11"/>
      <c r="BS438" s="11"/>
      <c r="BT438" s="11"/>
      <c r="BU438" s="11"/>
      <c r="BV438" s="11"/>
      <c r="BW438" s="11"/>
      <c r="BX438" s="11"/>
      <c r="BY438" s="11"/>
      <c r="BZ438" s="11"/>
      <c r="CA438" s="11"/>
      <c r="CB438" s="11"/>
      <c r="CC438" s="11"/>
      <c r="CD438" s="11"/>
      <c r="CE438" s="11"/>
    </row>
    <row r="439" spans="1:83" ht="14.4" x14ac:dyDescent="0.3">
      <c r="A439" s="11"/>
      <c r="B439" s="12"/>
      <c r="C439" s="11"/>
      <c r="D439" s="11"/>
      <c r="E439" s="11"/>
      <c r="F439" s="13"/>
      <c r="G439" s="14"/>
      <c r="H439" s="14"/>
      <c r="I439" s="15"/>
      <c r="J439" s="11"/>
      <c r="K439" s="11"/>
      <c r="L439" s="14"/>
      <c r="M439" s="14"/>
      <c r="N439" s="16"/>
      <c r="O439" s="14"/>
      <c r="P439" s="16"/>
      <c r="Q439" s="16"/>
      <c r="R439" s="14"/>
      <c r="S439" s="16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1"/>
      <c r="BH439" s="11"/>
      <c r="BI439" s="11"/>
      <c r="BJ439" s="11"/>
      <c r="BK439" s="11"/>
      <c r="BL439" s="11"/>
      <c r="BM439" s="11"/>
      <c r="BN439" s="11"/>
      <c r="BO439" s="11"/>
      <c r="BP439" s="11"/>
      <c r="BQ439" s="11"/>
      <c r="BR439" s="11"/>
      <c r="BS439" s="11"/>
      <c r="BT439" s="11"/>
      <c r="BU439" s="11"/>
      <c r="BV439" s="11"/>
      <c r="BW439" s="11"/>
      <c r="BX439" s="11"/>
      <c r="BY439" s="11"/>
      <c r="BZ439" s="11"/>
      <c r="CA439" s="11"/>
      <c r="CB439" s="11"/>
      <c r="CC439" s="11"/>
      <c r="CD439" s="11"/>
      <c r="CE439" s="11"/>
    </row>
    <row r="440" spans="1:83" ht="14.4" x14ac:dyDescent="0.3">
      <c r="A440" s="11"/>
      <c r="B440" s="12"/>
      <c r="C440" s="11"/>
      <c r="D440" s="11"/>
      <c r="E440" s="11"/>
      <c r="F440" s="13"/>
      <c r="G440" s="14"/>
      <c r="H440" s="14"/>
      <c r="I440" s="15"/>
      <c r="J440" s="11"/>
      <c r="K440" s="11"/>
      <c r="L440" s="14"/>
      <c r="M440" s="14"/>
      <c r="N440" s="16"/>
      <c r="O440" s="14"/>
      <c r="P440" s="16"/>
      <c r="Q440" s="16"/>
      <c r="R440" s="14"/>
      <c r="S440" s="16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1"/>
      <c r="BH440" s="11"/>
      <c r="BI440" s="11"/>
      <c r="BJ440" s="11"/>
      <c r="BK440" s="11"/>
      <c r="BL440" s="11"/>
      <c r="BM440" s="11"/>
      <c r="BN440" s="11"/>
      <c r="BO440" s="11"/>
      <c r="BP440" s="11"/>
      <c r="BQ440" s="11"/>
      <c r="BR440" s="11"/>
      <c r="BS440" s="11"/>
      <c r="BT440" s="11"/>
      <c r="BU440" s="11"/>
      <c r="BV440" s="11"/>
      <c r="BW440" s="11"/>
      <c r="BX440" s="11"/>
      <c r="BY440" s="11"/>
      <c r="BZ440" s="11"/>
      <c r="CA440" s="11"/>
      <c r="CB440" s="11"/>
      <c r="CC440" s="11"/>
      <c r="CD440" s="11"/>
      <c r="CE440" s="11"/>
    </row>
    <row r="441" spans="1:83" ht="14.4" x14ac:dyDescent="0.3">
      <c r="A441" s="11"/>
      <c r="B441" s="12"/>
      <c r="C441" s="11"/>
      <c r="D441" s="11"/>
      <c r="E441" s="11"/>
      <c r="F441" s="13"/>
      <c r="G441" s="14"/>
      <c r="H441" s="14"/>
      <c r="I441" s="15"/>
      <c r="J441" s="11"/>
      <c r="K441" s="11"/>
      <c r="L441" s="14"/>
      <c r="M441" s="14"/>
      <c r="N441" s="16"/>
      <c r="O441" s="14"/>
      <c r="P441" s="16"/>
      <c r="Q441" s="16"/>
      <c r="R441" s="14"/>
      <c r="S441" s="16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1"/>
      <c r="BH441" s="11"/>
      <c r="BI441" s="11"/>
      <c r="BJ441" s="11"/>
      <c r="BK441" s="11"/>
      <c r="BL441" s="11"/>
      <c r="BM441" s="11"/>
      <c r="BN441" s="11"/>
      <c r="BO441" s="11"/>
      <c r="BP441" s="11"/>
      <c r="BQ441" s="11"/>
      <c r="BR441" s="11"/>
      <c r="BS441" s="11"/>
      <c r="BT441" s="11"/>
      <c r="BU441" s="11"/>
      <c r="BV441" s="11"/>
      <c r="BW441" s="11"/>
      <c r="BX441" s="11"/>
      <c r="BY441" s="11"/>
      <c r="BZ441" s="11"/>
      <c r="CA441" s="11"/>
      <c r="CB441" s="11"/>
      <c r="CC441" s="11"/>
      <c r="CD441" s="11"/>
      <c r="CE441" s="11"/>
    </row>
    <row r="442" spans="1:83" ht="14.4" x14ac:dyDescent="0.3">
      <c r="A442" s="11"/>
      <c r="B442" s="12"/>
      <c r="C442" s="11"/>
      <c r="D442" s="11"/>
      <c r="E442" s="11"/>
      <c r="F442" s="13"/>
      <c r="G442" s="14"/>
      <c r="H442" s="14"/>
      <c r="I442" s="15"/>
      <c r="J442" s="11"/>
      <c r="K442" s="11"/>
      <c r="L442" s="14"/>
      <c r="M442" s="14"/>
      <c r="N442" s="16"/>
      <c r="O442" s="14"/>
      <c r="P442" s="16"/>
      <c r="Q442" s="16"/>
      <c r="R442" s="14"/>
      <c r="S442" s="16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1"/>
      <c r="BH442" s="11"/>
      <c r="BI442" s="11"/>
      <c r="BJ442" s="11"/>
      <c r="BK442" s="11"/>
      <c r="BL442" s="11"/>
      <c r="BM442" s="11"/>
      <c r="BN442" s="11"/>
      <c r="BO442" s="11"/>
      <c r="BP442" s="11"/>
      <c r="BQ442" s="11"/>
      <c r="BR442" s="11"/>
      <c r="BS442" s="11"/>
      <c r="BT442" s="11"/>
      <c r="BU442" s="11"/>
      <c r="BV442" s="11"/>
      <c r="BW442" s="11"/>
      <c r="BX442" s="11"/>
      <c r="BY442" s="11"/>
      <c r="BZ442" s="11"/>
      <c r="CA442" s="11"/>
      <c r="CB442" s="11"/>
      <c r="CC442" s="11"/>
      <c r="CD442" s="11"/>
      <c r="CE442" s="11"/>
    </row>
    <row r="443" spans="1:83" ht="14.4" x14ac:dyDescent="0.3">
      <c r="A443" s="11"/>
      <c r="B443" s="12"/>
      <c r="C443" s="11"/>
      <c r="D443" s="11"/>
      <c r="E443" s="11"/>
      <c r="F443" s="13"/>
      <c r="G443" s="14"/>
      <c r="H443" s="14"/>
      <c r="I443" s="15"/>
      <c r="J443" s="11"/>
      <c r="K443" s="11"/>
      <c r="L443" s="14"/>
      <c r="M443" s="14"/>
      <c r="N443" s="16"/>
      <c r="O443" s="14"/>
      <c r="P443" s="16"/>
      <c r="Q443" s="16"/>
      <c r="R443" s="14"/>
      <c r="S443" s="16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1"/>
      <c r="BH443" s="11"/>
      <c r="BI443" s="11"/>
      <c r="BJ443" s="11"/>
      <c r="BK443" s="11"/>
      <c r="BL443" s="11"/>
      <c r="BM443" s="11"/>
      <c r="BN443" s="11"/>
      <c r="BO443" s="11"/>
      <c r="BP443" s="11"/>
      <c r="BQ443" s="11"/>
      <c r="BR443" s="11"/>
      <c r="BS443" s="11"/>
      <c r="BT443" s="11"/>
      <c r="BU443" s="11"/>
      <c r="BV443" s="11"/>
      <c r="BW443" s="11"/>
      <c r="BX443" s="11"/>
      <c r="BY443" s="11"/>
      <c r="BZ443" s="11"/>
      <c r="CA443" s="11"/>
      <c r="CB443" s="11"/>
      <c r="CC443" s="11"/>
      <c r="CD443" s="11"/>
      <c r="CE443" s="11"/>
    </row>
    <row r="444" spans="1:83" ht="14.4" x14ac:dyDescent="0.3">
      <c r="A444" s="11"/>
      <c r="B444" s="12"/>
      <c r="C444" s="11"/>
      <c r="D444" s="11"/>
      <c r="E444" s="11"/>
      <c r="F444" s="13"/>
      <c r="G444" s="14"/>
      <c r="H444" s="14"/>
      <c r="I444" s="15"/>
      <c r="J444" s="11"/>
      <c r="K444" s="11"/>
      <c r="L444" s="14"/>
      <c r="M444" s="14"/>
      <c r="N444" s="16"/>
      <c r="O444" s="14"/>
      <c r="P444" s="16"/>
      <c r="Q444" s="16"/>
      <c r="R444" s="14"/>
      <c r="S444" s="16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1"/>
      <c r="BH444" s="11"/>
      <c r="BI444" s="11"/>
      <c r="BJ444" s="11"/>
      <c r="BK444" s="11"/>
      <c r="BL444" s="11"/>
      <c r="BM444" s="11"/>
      <c r="BN444" s="11"/>
      <c r="BO444" s="11"/>
      <c r="BP444" s="11"/>
      <c r="BQ444" s="11"/>
      <c r="BR444" s="11"/>
      <c r="BS444" s="11"/>
      <c r="BT444" s="11"/>
      <c r="BU444" s="11"/>
      <c r="BV444" s="11"/>
      <c r="BW444" s="11"/>
      <c r="BX444" s="11"/>
      <c r="BY444" s="11"/>
      <c r="BZ444" s="11"/>
      <c r="CA444" s="11"/>
      <c r="CB444" s="11"/>
      <c r="CC444" s="11"/>
      <c r="CD444" s="11"/>
      <c r="CE444" s="11"/>
    </row>
    <row r="445" spans="1:83" ht="14.4" x14ac:dyDescent="0.3">
      <c r="A445" s="11"/>
      <c r="B445" s="12"/>
      <c r="C445" s="11"/>
      <c r="D445" s="11"/>
      <c r="E445" s="11"/>
      <c r="F445" s="13"/>
      <c r="G445" s="14"/>
      <c r="H445" s="14"/>
      <c r="I445" s="15"/>
      <c r="J445" s="11"/>
      <c r="K445" s="11"/>
      <c r="L445" s="14"/>
      <c r="M445" s="14"/>
      <c r="N445" s="16"/>
      <c r="O445" s="14"/>
      <c r="P445" s="16"/>
      <c r="Q445" s="16"/>
      <c r="R445" s="14"/>
      <c r="S445" s="16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1"/>
      <c r="BH445" s="11"/>
      <c r="BI445" s="11"/>
      <c r="BJ445" s="11"/>
      <c r="BK445" s="11"/>
      <c r="BL445" s="11"/>
      <c r="BM445" s="11"/>
      <c r="BN445" s="11"/>
      <c r="BO445" s="11"/>
      <c r="BP445" s="11"/>
      <c r="BQ445" s="11"/>
      <c r="BR445" s="11"/>
      <c r="BS445" s="11"/>
      <c r="BT445" s="11"/>
      <c r="BU445" s="11"/>
      <c r="BV445" s="11"/>
      <c r="BW445" s="11"/>
      <c r="BX445" s="11"/>
      <c r="BY445" s="11"/>
      <c r="BZ445" s="11"/>
      <c r="CA445" s="11"/>
      <c r="CB445" s="11"/>
      <c r="CC445" s="11"/>
      <c r="CD445" s="11"/>
      <c r="CE445" s="11"/>
    </row>
    <row r="446" spans="1:83" ht="14.4" x14ac:dyDescent="0.3">
      <c r="A446" s="11"/>
      <c r="B446" s="12"/>
      <c r="C446" s="11"/>
      <c r="D446" s="11"/>
      <c r="E446" s="11"/>
      <c r="F446" s="13"/>
      <c r="G446" s="14"/>
      <c r="H446" s="14"/>
      <c r="I446" s="15"/>
      <c r="J446" s="11"/>
      <c r="K446" s="11"/>
      <c r="L446" s="14"/>
      <c r="M446" s="14"/>
      <c r="N446" s="16"/>
      <c r="O446" s="14"/>
      <c r="P446" s="16"/>
      <c r="Q446" s="16"/>
      <c r="R446" s="14"/>
      <c r="S446" s="16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1"/>
      <c r="BH446" s="11"/>
      <c r="BI446" s="11"/>
      <c r="BJ446" s="11"/>
      <c r="BK446" s="11"/>
      <c r="BL446" s="11"/>
      <c r="BM446" s="11"/>
      <c r="BN446" s="11"/>
      <c r="BO446" s="11"/>
      <c r="BP446" s="11"/>
      <c r="BQ446" s="11"/>
      <c r="BR446" s="11"/>
      <c r="BS446" s="11"/>
      <c r="BT446" s="11"/>
      <c r="BU446" s="11"/>
      <c r="BV446" s="11"/>
      <c r="BW446" s="11"/>
      <c r="BX446" s="11"/>
      <c r="BY446" s="11"/>
      <c r="BZ446" s="11"/>
      <c r="CA446" s="11"/>
      <c r="CB446" s="11"/>
      <c r="CC446" s="11"/>
      <c r="CD446" s="11"/>
      <c r="CE446" s="11"/>
    </row>
    <row r="447" spans="1:83" ht="14.4" x14ac:dyDescent="0.3">
      <c r="A447" s="11"/>
      <c r="B447" s="12"/>
      <c r="C447" s="11"/>
      <c r="D447" s="11"/>
      <c r="E447" s="11"/>
      <c r="F447" s="13"/>
      <c r="G447" s="14"/>
      <c r="H447" s="14"/>
      <c r="I447" s="15"/>
      <c r="J447" s="11"/>
      <c r="K447" s="11"/>
      <c r="L447" s="14"/>
      <c r="M447" s="14"/>
      <c r="N447" s="16"/>
      <c r="O447" s="14"/>
      <c r="P447" s="16"/>
      <c r="Q447" s="16"/>
      <c r="R447" s="14"/>
      <c r="S447" s="16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1"/>
      <c r="BH447" s="11"/>
      <c r="BI447" s="11"/>
      <c r="BJ447" s="11"/>
      <c r="BK447" s="11"/>
      <c r="BL447" s="11"/>
      <c r="BM447" s="11"/>
      <c r="BN447" s="11"/>
      <c r="BO447" s="11"/>
      <c r="BP447" s="11"/>
      <c r="BQ447" s="11"/>
      <c r="BR447" s="11"/>
      <c r="BS447" s="11"/>
      <c r="BT447" s="11"/>
      <c r="BU447" s="11"/>
      <c r="BV447" s="11"/>
      <c r="BW447" s="11"/>
      <c r="BX447" s="11"/>
      <c r="BY447" s="11"/>
      <c r="BZ447" s="11"/>
      <c r="CA447" s="11"/>
      <c r="CB447" s="11"/>
      <c r="CC447" s="11"/>
      <c r="CD447" s="11"/>
      <c r="CE447" s="11"/>
    </row>
    <row r="448" spans="1:83" ht="14.4" x14ac:dyDescent="0.3">
      <c r="A448" s="11"/>
      <c r="B448" s="12"/>
      <c r="C448" s="11"/>
      <c r="D448" s="11"/>
      <c r="E448" s="11"/>
      <c r="F448" s="13"/>
      <c r="G448" s="14"/>
      <c r="H448" s="14"/>
      <c r="I448" s="15"/>
      <c r="J448" s="11"/>
      <c r="K448" s="11"/>
      <c r="L448" s="14"/>
      <c r="M448" s="14"/>
      <c r="N448" s="16"/>
      <c r="O448" s="14"/>
      <c r="P448" s="16"/>
      <c r="Q448" s="16"/>
      <c r="R448" s="14"/>
      <c r="S448" s="16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1"/>
      <c r="BH448" s="11"/>
      <c r="BI448" s="11"/>
      <c r="BJ448" s="11"/>
      <c r="BK448" s="11"/>
      <c r="BL448" s="11"/>
      <c r="BM448" s="11"/>
      <c r="BN448" s="11"/>
      <c r="BO448" s="11"/>
      <c r="BP448" s="11"/>
      <c r="BQ448" s="11"/>
      <c r="BR448" s="11"/>
      <c r="BS448" s="11"/>
      <c r="BT448" s="11"/>
      <c r="BU448" s="11"/>
      <c r="BV448" s="11"/>
      <c r="BW448" s="11"/>
      <c r="BX448" s="11"/>
      <c r="BY448" s="11"/>
      <c r="BZ448" s="11"/>
      <c r="CA448" s="11"/>
      <c r="CB448" s="11"/>
      <c r="CC448" s="11"/>
      <c r="CD448" s="11"/>
      <c r="CE448" s="11"/>
    </row>
    <row r="449" spans="1:83" ht="14.4" x14ac:dyDescent="0.3">
      <c r="A449" s="11"/>
      <c r="B449" s="12"/>
      <c r="C449" s="11"/>
      <c r="D449" s="11"/>
      <c r="E449" s="11"/>
      <c r="F449" s="13"/>
      <c r="G449" s="14"/>
      <c r="H449" s="14"/>
      <c r="I449" s="15"/>
      <c r="J449" s="11"/>
      <c r="K449" s="11"/>
      <c r="L449" s="14"/>
      <c r="M449" s="14"/>
      <c r="N449" s="16"/>
      <c r="O449" s="14"/>
      <c r="P449" s="16"/>
      <c r="Q449" s="16"/>
      <c r="R449" s="14"/>
      <c r="S449" s="16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1"/>
      <c r="BH449" s="11"/>
      <c r="BI449" s="11"/>
      <c r="BJ449" s="11"/>
      <c r="BK449" s="11"/>
      <c r="BL449" s="11"/>
      <c r="BM449" s="11"/>
      <c r="BN449" s="11"/>
      <c r="BO449" s="11"/>
      <c r="BP449" s="11"/>
      <c r="BQ449" s="11"/>
      <c r="BR449" s="11"/>
      <c r="BS449" s="11"/>
      <c r="BT449" s="11"/>
      <c r="BU449" s="11"/>
      <c r="BV449" s="11"/>
      <c r="BW449" s="11"/>
      <c r="BX449" s="11"/>
      <c r="BY449" s="11"/>
      <c r="BZ449" s="11"/>
      <c r="CA449" s="11"/>
      <c r="CB449" s="11"/>
      <c r="CC449" s="11"/>
      <c r="CD449" s="11"/>
      <c r="CE449" s="11"/>
    </row>
    <row r="450" spans="1:83" ht="14.4" x14ac:dyDescent="0.3">
      <c r="A450" s="11"/>
      <c r="B450" s="12"/>
      <c r="C450" s="11"/>
      <c r="D450" s="11"/>
      <c r="E450" s="11"/>
      <c r="F450" s="13"/>
      <c r="G450" s="14"/>
      <c r="H450" s="14"/>
      <c r="I450" s="15"/>
      <c r="J450" s="11"/>
      <c r="K450" s="11"/>
      <c r="L450" s="14"/>
      <c r="M450" s="14"/>
      <c r="N450" s="16"/>
      <c r="O450" s="14"/>
      <c r="P450" s="16"/>
      <c r="Q450" s="16"/>
      <c r="R450" s="14"/>
      <c r="S450" s="16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1"/>
      <c r="BH450" s="11"/>
      <c r="BI450" s="11"/>
      <c r="BJ450" s="11"/>
      <c r="BK450" s="11"/>
      <c r="BL450" s="11"/>
      <c r="BM450" s="11"/>
      <c r="BN450" s="11"/>
      <c r="BO450" s="11"/>
      <c r="BP450" s="11"/>
      <c r="BQ450" s="11"/>
      <c r="BR450" s="11"/>
      <c r="BS450" s="11"/>
      <c r="BT450" s="11"/>
      <c r="BU450" s="11"/>
      <c r="BV450" s="11"/>
      <c r="BW450" s="11"/>
      <c r="BX450" s="11"/>
      <c r="BY450" s="11"/>
      <c r="BZ450" s="11"/>
      <c r="CA450" s="11"/>
      <c r="CB450" s="11"/>
      <c r="CC450" s="11"/>
      <c r="CD450" s="11"/>
      <c r="CE450" s="11"/>
    </row>
    <row r="451" spans="1:83" ht="14.4" x14ac:dyDescent="0.3">
      <c r="A451" s="11"/>
      <c r="B451" s="12"/>
      <c r="C451" s="11"/>
      <c r="D451" s="11"/>
      <c r="E451" s="11"/>
      <c r="F451" s="13"/>
      <c r="G451" s="14"/>
      <c r="H451" s="14"/>
      <c r="I451" s="15"/>
      <c r="J451" s="11"/>
      <c r="K451" s="11"/>
      <c r="L451" s="14"/>
      <c r="M451" s="14"/>
      <c r="N451" s="16"/>
      <c r="O451" s="14"/>
      <c r="P451" s="16"/>
      <c r="Q451" s="16"/>
      <c r="R451" s="14"/>
      <c r="S451" s="16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1"/>
      <c r="BH451" s="11"/>
      <c r="BI451" s="11"/>
      <c r="BJ451" s="11"/>
      <c r="BK451" s="11"/>
      <c r="BL451" s="11"/>
      <c r="BM451" s="11"/>
      <c r="BN451" s="11"/>
      <c r="BO451" s="11"/>
      <c r="BP451" s="11"/>
      <c r="BQ451" s="11"/>
      <c r="BR451" s="11"/>
      <c r="BS451" s="11"/>
      <c r="BT451" s="11"/>
      <c r="BU451" s="11"/>
      <c r="BV451" s="11"/>
      <c r="BW451" s="11"/>
      <c r="BX451" s="11"/>
      <c r="BY451" s="11"/>
      <c r="BZ451" s="11"/>
      <c r="CA451" s="11"/>
      <c r="CB451" s="11"/>
      <c r="CC451" s="11"/>
      <c r="CD451" s="11"/>
      <c r="CE451" s="11"/>
    </row>
    <row r="452" spans="1:83" ht="14.4" x14ac:dyDescent="0.3">
      <c r="A452" s="11"/>
      <c r="B452" s="12"/>
      <c r="C452" s="11"/>
      <c r="D452" s="11"/>
      <c r="E452" s="11"/>
      <c r="F452" s="13"/>
      <c r="G452" s="14"/>
      <c r="H452" s="14"/>
      <c r="I452" s="15"/>
      <c r="J452" s="11"/>
      <c r="K452" s="11"/>
      <c r="L452" s="14"/>
      <c r="M452" s="14"/>
      <c r="N452" s="16"/>
      <c r="O452" s="14"/>
      <c r="P452" s="16"/>
      <c r="Q452" s="16"/>
      <c r="R452" s="14"/>
      <c r="S452" s="16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1"/>
      <c r="BH452" s="11"/>
      <c r="BI452" s="11"/>
      <c r="BJ452" s="11"/>
      <c r="BK452" s="11"/>
      <c r="BL452" s="11"/>
      <c r="BM452" s="11"/>
      <c r="BN452" s="11"/>
      <c r="BO452" s="11"/>
      <c r="BP452" s="11"/>
      <c r="BQ452" s="11"/>
      <c r="BR452" s="11"/>
      <c r="BS452" s="11"/>
      <c r="BT452" s="11"/>
      <c r="BU452" s="11"/>
      <c r="BV452" s="11"/>
      <c r="BW452" s="11"/>
      <c r="BX452" s="11"/>
      <c r="BY452" s="11"/>
      <c r="BZ452" s="11"/>
      <c r="CA452" s="11"/>
      <c r="CB452" s="11"/>
      <c r="CC452" s="11"/>
      <c r="CD452" s="11"/>
      <c r="CE452" s="11"/>
    </row>
    <row r="453" spans="1:83" ht="14.4" x14ac:dyDescent="0.3">
      <c r="A453" s="11"/>
      <c r="B453" s="12"/>
      <c r="C453" s="11"/>
      <c r="D453" s="11"/>
      <c r="E453" s="11"/>
      <c r="F453" s="13"/>
      <c r="G453" s="14"/>
      <c r="H453" s="14"/>
      <c r="I453" s="15"/>
      <c r="J453" s="11"/>
      <c r="K453" s="11"/>
      <c r="L453" s="14"/>
      <c r="M453" s="14"/>
      <c r="N453" s="16"/>
      <c r="O453" s="14"/>
      <c r="P453" s="16"/>
      <c r="Q453" s="16"/>
      <c r="R453" s="14"/>
      <c r="S453" s="16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1"/>
      <c r="BH453" s="11"/>
      <c r="BI453" s="11"/>
      <c r="BJ453" s="11"/>
      <c r="BK453" s="11"/>
      <c r="BL453" s="11"/>
      <c r="BM453" s="11"/>
      <c r="BN453" s="11"/>
      <c r="BO453" s="11"/>
      <c r="BP453" s="11"/>
      <c r="BQ453" s="11"/>
      <c r="BR453" s="11"/>
      <c r="BS453" s="11"/>
      <c r="BT453" s="11"/>
      <c r="BU453" s="11"/>
      <c r="BV453" s="11"/>
      <c r="BW453" s="11"/>
      <c r="BX453" s="11"/>
      <c r="BY453" s="11"/>
      <c r="BZ453" s="11"/>
      <c r="CA453" s="11"/>
      <c r="CB453" s="11"/>
      <c r="CC453" s="11"/>
      <c r="CD453" s="11"/>
      <c r="CE453" s="11"/>
    </row>
    <row r="454" spans="1:83" ht="14.4" x14ac:dyDescent="0.3">
      <c r="A454" s="11"/>
      <c r="B454" s="12"/>
      <c r="C454" s="11"/>
      <c r="D454" s="11"/>
      <c r="E454" s="11"/>
      <c r="F454" s="13"/>
      <c r="G454" s="14"/>
      <c r="H454" s="14"/>
      <c r="I454" s="15"/>
      <c r="J454" s="11"/>
      <c r="K454" s="11"/>
      <c r="L454" s="14"/>
      <c r="M454" s="14"/>
      <c r="N454" s="16"/>
      <c r="O454" s="14"/>
      <c r="P454" s="16"/>
      <c r="Q454" s="16"/>
      <c r="R454" s="14"/>
      <c r="S454" s="16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1"/>
      <c r="BH454" s="11"/>
      <c r="BI454" s="11"/>
      <c r="BJ454" s="11"/>
      <c r="BK454" s="11"/>
      <c r="BL454" s="11"/>
      <c r="BM454" s="11"/>
      <c r="BN454" s="11"/>
      <c r="BO454" s="11"/>
      <c r="BP454" s="11"/>
      <c r="BQ454" s="11"/>
      <c r="BR454" s="11"/>
      <c r="BS454" s="11"/>
      <c r="BT454" s="11"/>
      <c r="BU454" s="11"/>
      <c r="BV454" s="11"/>
      <c r="BW454" s="11"/>
      <c r="BX454" s="11"/>
      <c r="BY454" s="11"/>
      <c r="BZ454" s="11"/>
      <c r="CA454" s="11"/>
      <c r="CB454" s="11"/>
      <c r="CC454" s="11"/>
      <c r="CD454" s="11"/>
      <c r="CE454" s="11"/>
    </row>
    <row r="455" spans="1:83" ht="14.4" x14ac:dyDescent="0.3">
      <c r="A455" s="11"/>
      <c r="B455" s="12"/>
      <c r="C455" s="11"/>
      <c r="D455" s="11"/>
      <c r="E455" s="11"/>
      <c r="F455" s="13"/>
      <c r="G455" s="14"/>
      <c r="H455" s="14"/>
      <c r="I455" s="15"/>
      <c r="J455" s="11"/>
      <c r="K455" s="11"/>
      <c r="L455" s="14"/>
      <c r="M455" s="14"/>
      <c r="N455" s="16"/>
      <c r="O455" s="14"/>
      <c r="P455" s="16"/>
      <c r="Q455" s="16"/>
      <c r="R455" s="14"/>
      <c r="S455" s="16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1"/>
      <c r="BH455" s="11"/>
      <c r="BI455" s="11"/>
      <c r="BJ455" s="11"/>
      <c r="BK455" s="11"/>
      <c r="BL455" s="11"/>
      <c r="BM455" s="11"/>
      <c r="BN455" s="11"/>
      <c r="BO455" s="11"/>
      <c r="BP455" s="11"/>
      <c r="BQ455" s="11"/>
      <c r="BR455" s="11"/>
      <c r="BS455" s="11"/>
      <c r="BT455" s="11"/>
      <c r="BU455" s="11"/>
      <c r="BV455" s="11"/>
      <c r="BW455" s="11"/>
      <c r="BX455" s="11"/>
      <c r="BY455" s="11"/>
      <c r="BZ455" s="11"/>
      <c r="CA455" s="11"/>
      <c r="CB455" s="11"/>
      <c r="CC455" s="11"/>
      <c r="CD455" s="11"/>
      <c r="CE455" s="11"/>
    </row>
    <row r="456" spans="1:83" ht="14.4" x14ac:dyDescent="0.3">
      <c r="A456" s="11"/>
      <c r="B456" s="12"/>
      <c r="C456" s="11"/>
      <c r="D456" s="11"/>
      <c r="E456" s="11"/>
      <c r="F456" s="13"/>
      <c r="G456" s="14"/>
      <c r="H456" s="14"/>
      <c r="I456" s="15"/>
      <c r="J456" s="11"/>
      <c r="K456" s="11"/>
      <c r="L456" s="14"/>
      <c r="M456" s="14"/>
      <c r="N456" s="16"/>
      <c r="O456" s="14"/>
      <c r="P456" s="16"/>
      <c r="Q456" s="16"/>
      <c r="R456" s="14"/>
      <c r="S456" s="16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1"/>
      <c r="BH456" s="11"/>
      <c r="BI456" s="11"/>
      <c r="BJ456" s="11"/>
      <c r="BK456" s="11"/>
      <c r="BL456" s="11"/>
      <c r="BM456" s="11"/>
      <c r="BN456" s="11"/>
      <c r="BO456" s="11"/>
      <c r="BP456" s="11"/>
      <c r="BQ456" s="11"/>
      <c r="BR456" s="11"/>
      <c r="BS456" s="11"/>
      <c r="BT456" s="11"/>
      <c r="BU456" s="11"/>
      <c r="BV456" s="11"/>
      <c r="BW456" s="11"/>
      <c r="BX456" s="11"/>
      <c r="BY456" s="11"/>
      <c r="BZ456" s="11"/>
      <c r="CA456" s="11"/>
      <c r="CB456" s="11"/>
      <c r="CC456" s="11"/>
      <c r="CD456" s="11"/>
      <c r="CE456" s="11"/>
    </row>
    <row r="457" spans="1:83" ht="14.4" x14ac:dyDescent="0.3">
      <c r="A457" s="11"/>
      <c r="B457" s="12"/>
      <c r="C457" s="11"/>
      <c r="D457" s="11"/>
      <c r="E457" s="11"/>
      <c r="F457" s="13"/>
      <c r="G457" s="14"/>
      <c r="H457" s="14"/>
      <c r="I457" s="15"/>
      <c r="J457" s="11"/>
      <c r="K457" s="11"/>
      <c r="L457" s="14"/>
      <c r="M457" s="14"/>
      <c r="N457" s="16"/>
      <c r="O457" s="14"/>
      <c r="P457" s="16"/>
      <c r="Q457" s="16"/>
      <c r="R457" s="14"/>
      <c r="S457" s="16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1"/>
      <c r="BH457" s="11"/>
      <c r="BI457" s="11"/>
      <c r="BJ457" s="11"/>
      <c r="BK457" s="11"/>
      <c r="BL457" s="11"/>
      <c r="BM457" s="11"/>
      <c r="BN457" s="11"/>
      <c r="BO457" s="11"/>
      <c r="BP457" s="11"/>
      <c r="BQ457" s="11"/>
      <c r="BR457" s="11"/>
      <c r="BS457" s="11"/>
      <c r="BT457" s="11"/>
      <c r="BU457" s="11"/>
      <c r="BV457" s="11"/>
      <c r="BW457" s="11"/>
      <c r="BX457" s="11"/>
      <c r="BY457" s="11"/>
      <c r="BZ457" s="11"/>
      <c r="CA457" s="11"/>
      <c r="CB457" s="11"/>
      <c r="CC457" s="11"/>
      <c r="CD457" s="11"/>
      <c r="CE457" s="11"/>
    </row>
    <row r="458" spans="1:83" ht="14.4" x14ac:dyDescent="0.3">
      <c r="A458" s="11"/>
      <c r="B458" s="12"/>
      <c r="C458" s="11"/>
      <c r="D458" s="11"/>
      <c r="E458" s="11"/>
      <c r="F458" s="13"/>
      <c r="G458" s="14"/>
      <c r="H458" s="14"/>
      <c r="I458" s="15"/>
      <c r="J458" s="11"/>
      <c r="K458" s="11"/>
      <c r="L458" s="14"/>
      <c r="M458" s="14"/>
      <c r="N458" s="16"/>
      <c r="O458" s="14"/>
      <c r="P458" s="16"/>
      <c r="Q458" s="16"/>
      <c r="R458" s="14"/>
      <c r="S458" s="16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1"/>
      <c r="BH458" s="11"/>
      <c r="BI458" s="11"/>
      <c r="BJ458" s="11"/>
      <c r="BK458" s="11"/>
      <c r="BL458" s="11"/>
      <c r="BM458" s="11"/>
      <c r="BN458" s="11"/>
      <c r="BO458" s="11"/>
      <c r="BP458" s="11"/>
      <c r="BQ458" s="11"/>
      <c r="BR458" s="11"/>
      <c r="BS458" s="11"/>
      <c r="BT458" s="11"/>
      <c r="BU458" s="11"/>
      <c r="BV458" s="11"/>
      <c r="BW458" s="11"/>
      <c r="BX458" s="11"/>
      <c r="BY458" s="11"/>
      <c r="BZ458" s="11"/>
      <c r="CA458" s="11"/>
      <c r="CB458" s="11"/>
      <c r="CC458" s="11"/>
      <c r="CD458" s="11"/>
      <c r="CE458" s="11"/>
    </row>
    <row r="459" spans="1:83" ht="14.4" x14ac:dyDescent="0.3">
      <c r="A459" s="11"/>
      <c r="B459" s="12"/>
      <c r="C459" s="11"/>
      <c r="D459" s="11"/>
      <c r="E459" s="11"/>
      <c r="F459" s="13"/>
      <c r="G459" s="14"/>
      <c r="H459" s="14"/>
      <c r="I459" s="15"/>
      <c r="J459" s="11"/>
      <c r="K459" s="11"/>
      <c r="L459" s="14"/>
      <c r="M459" s="14"/>
      <c r="N459" s="16"/>
      <c r="O459" s="14"/>
      <c r="P459" s="16"/>
      <c r="Q459" s="16"/>
      <c r="R459" s="14"/>
      <c r="S459" s="16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1"/>
      <c r="BH459" s="11"/>
      <c r="BI459" s="11"/>
      <c r="BJ459" s="11"/>
      <c r="BK459" s="11"/>
      <c r="BL459" s="11"/>
      <c r="BM459" s="11"/>
      <c r="BN459" s="11"/>
      <c r="BO459" s="11"/>
      <c r="BP459" s="11"/>
      <c r="BQ459" s="11"/>
      <c r="BR459" s="11"/>
      <c r="BS459" s="11"/>
      <c r="BT459" s="11"/>
      <c r="BU459" s="11"/>
      <c r="BV459" s="11"/>
      <c r="BW459" s="11"/>
      <c r="BX459" s="11"/>
      <c r="BY459" s="11"/>
      <c r="BZ459" s="11"/>
      <c r="CA459" s="11"/>
      <c r="CB459" s="11"/>
      <c r="CC459" s="11"/>
      <c r="CD459" s="11"/>
      <c r="CE459" s="11"/>
    </row>
    <row r="460" spans="1:83" ht="14.4" x14ac:dyDescent="0.3">
      <c r="A460" s="11"/>
      <c r="B460" s="12"/>
      <c r="C460" s="11"/>
      <c r="D460" s="11"/>
      <c r="E460" s="11"/>
      <c r="F460" s="13"/>
      <c r="G460" s="14"/>
      <c r="H460" s="14"/>
      <c r="I460" s="15"/>
      <c r="J460" s="11"/>
      <c r="K460" s="11"/>
      <c r="L460" s="14"/>
      <c r="M460" s="14"/>
      <c r="N460" s="16"/>
      <c r="O460" s="14"/>
      <c r="P460" s="16"/>
      <c r="Q460" s="16"/>
      <c r="R460" s="14"/>
      <c r="S460" s="16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1"/>
      <c r="BH460" s="11"/>
      <c r="BI460" s="11"/>
      <c r="BJ460" s="11"/>
      <c r="BK460" s="11"/>
      <c r="BL460" s="11"/>
      <c r="BM460" s="11"/>
      <c r="BN460" s="11"/>
      <c r="BO460" s="11"/>
      <c r="BP460" s="11"/>
      <c r="BQ460" s="11"/>
      <c r="BR460" s="11"/>
      <c r="BS460" s="11"/>
      <c r="BT460" s="11"/>
      <c r="BU460" s="11"/>
      <c r="BV460" s="11"/>
      <c r="BW460" s="11"/>
      <c r="BX460" s="11"/>
      <c r="BY460" s="11"/>
      <c r="BZ460" s="11"/>
      <c r="CA460" s="11"/>
      <c r="CB460" s="11"/>
      <c r="CC460" s="11"/>
      <c r="CD460" s="11"/>
      <c r="CE460" s="11"/>
    </row>
    <row r="461" spans="1:83" ht="14.4" x14ac:dyDescent="0.3">
      <c r="A461" s="11"/>
      <c r="B461" s="12"/>
      <c r="C461" s="11"/>
      <c r="D461" s="11"/>
      <c r="E461" s="11"/>
      <c r="F461" s="13"/>
      <c r="G461" s="14"/>
      <c r="H461" s="14"/>
      <c r="I461" s="15"/>
      <c r="J461" s="11"/>
      <c r="K461" s="11"/>
      <c r="L461" s="14"/>
      <c r="M461" s="14"/>
      <c r="N461" s="16"/>
      <c r="O461" s="14"/>
      <c r="P461" s="16"/>
      <c r="Q461" s="16"/>
      <c r="R461" s="14"/>
      <c r="S461" s="16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1"/>
      <c r="BH461" s="11"/>
      <c r="BI461" s="11"/>
      <c r="BJ461" s="11"/>
      <c r="BK461" s="11"/>
      <c r="BL461" s="11"/>
      <c r="BM461" s="11"/>
      <c r="BN461" s="11"/>
      <c r="BO461" s="11"/>
      <c r="BP461" s="11"/>
      <c r="BQ461" s="11"/>
      <c r="BR461" s="11"/>
      <c r="BS461" s="11"/>
      <c r="BT461" s="11"/>
      <c r="BU461" s="11"/>
      <c r="BV461" s="11"/>
      <c r="BW461" s="11"/>
      <c r="BX461" s="11"/>
      <c r="BY461" s="11"/>
      <c r="BZ461" s="11"/>
      <c r="CA461" s="11"/>
      <c r="CB461" s="11"/>
      <c r="CC461" s="11"/>
      <c r="CD461" s="11"/>
      <c r="CE461" s="11"/>
    </row>
    <row r="462" spans="1:83" ht="14.4" x14ac:dyDescent="0.3">
      <c r="A462" s="11"/>
      <c r="B462" s="12"/>
      <c r="C462" s="11"/>
      <c r="D462" s="11"/>
      <c r="E462" s="11"/>
      <c r="F462" s="13"/>
      <c r="G462" s="14"/>
      <c r="H462" s="14"/>
      <c r="I462" s="15"/>
      <c r="J462" s="11"/>
      <c r="K462" s="11"/>
      <c r="L462" s="14"/>
      <c r="M462" s="14"/>
      <c r="N462" s="16"/>
      <c r="O462" s="14"/>
      <c r="P462" s="16"/>
      <c r="Q462" s="16"/>
      <c r="R462" s="14"/>
      <c r="S462" s="16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1"/>
      <c r="BH462" s="11"/>
      <c r="BI462" s="11"/>
      <c r="BJ462" s="11"/>
      <c r="BK462" s="11"/>
      <c r="BL462" s="11"/>
      <c r="BM462" s="11"/>
      <c r="BN462" s="11"/>
      <c r="BO462" s="11"/>
      <c r="BP462" s="11"/>
      <c r="BQ462" s="11"/>
      <c r="BR462" s="11"/>
      <c r="BS462" s="11"/>
      <c r="BT462" s="11"/>
      <c r="BU462" s="11"/>
      <c r="BV462" s="11"/>
      <c r="BW462" s="11"/>
      <c r="BX462" s="11"/>
      <c r="BY462" s="11"/>
      <c r="BZ462" s="11"/>
      <c r="CA462" s="11"/>
      <c r="CB462" s="11"/>
      <c r="CC462" s="11"/>
      <c r="CD462" s="11"/>
      <c r="CE462" s="11"/>
    </row>
    <row r="463" spans="1:83" ht="14.4" x14ac:dyDescent="0.3">
      <c r="A463" s="11"/>
      <c r="B463" s="12"/>
      <c r="C463" s="11"/>
      <c r="D463" s="11"/>
      <c r="E463" s="11"/>
      <c r="F463" s="13"/>
      <c r="G463" s="14"/>
      <c r="H463" s="14"/>
      <c r="I463" s="15"/>
      <c r="J463" s="11"/>
      <c r="K463" s="11"/>
      <c r="L463" s="14"/>
      <c r="M463" s="14"/>
      <c r="N463" s="16"/>
      <c r="O463" s="14"/>
      <c r="P463" s="16"/>
      <c r="Q463" s="16"/>
      <c r="R463" s="14"/>
      <c r="S463" s="16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1"/>
      <c r="BH463" s="11"/>
      <c r="BI463" s="11"/>
      <c r="BJ463" s="11"/>
      <c r="BK463" s="11"/>
      <c r="BL463" s="11"/>
      <c r="BM463" s="11"/>
      <c r="BN463" s="11"/>
      <c r="BO463" s="11"/>
      <c r="BP463" s="11"/>
      <c r="BQ463" s="11"/>
      <c r="BR463" s="11"/>
      <c r="BS463" s="11"/>
      <c r="BT463" s="11"/>
      <c r="BU463" s="11"/>
      <c r="BV463" s="11"/>
      <c r="BW463" s="11"/>
      <c r="BX463" s="11"/>
      <c r="BY463" s="11"/>
      <c r="BZ463" s="11"/>
      <c r="CA463" s="11"/>
      <c r="CB463" s="11"/>
      <c r="CC463" s="11"/>
      <c r="CD463" s="11"/>
      <c r="CE463" s="11"/>
    </row>
    <row r="464" spans="1:83" ht="14.4" x14ac:dyDescent="0.3">
      <c r="A464" s="11"/>
      <c r="B464" s="12"/>
      <c r="C464" s="11"/>
      <c r="D464" s="11"/>
      <c r="E464" s="11"/>
      <c r="F464" s="13"/>
      <c r="G464" s="14"/>
      <c r="H464" s="14"/>
      <c r="I464" s="15"/>
      <c r="J464" s="11"/>
      <c r="K464" s="11"/>
      <c r="L464" s="14"/>
      <c r="M464" s="14"/>
      <c r="N464" s="16"/>
      <c r="O464" s="14"/>
      <c r="P464" s="16"/>
      <c r="Q464" s="16"/>
      <c r="R464" s="14"/>
      <c r="S464" s="16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1"/>
      <c r="BH464" s="11"/>
      <c r="BI464" s="11"/>
      <c r="BJ464" s="11"/>
      <c r="BK464" s="11"/>
      <c r="BL464" s="11"/>
      <c r="BM464" s="11"/>
      <c r="BN464" s="11"/>
      <c r="BO464" s="11"/>
      <c r="BP464" s="11"/>
      <c r="BQ464" s="11"/>
      <c r="BR464" s="11"/>
      <c r="BS464" s="11"/>
      <c r="BT464" s="11"/>
      <c r="BU464" s="11"/>
      <c r="BV464" s="11"/>
      <c r="BW464" s="11"/>
      <c r="BX464" s="11"/>
      <c r="BY464" s="11"/>
      <c r="BZ464" s="11"/>
      <c r="CA464" s="11"/>
      <c r="CB464" s="11"/>
      <c r="CC464" s="11"/>
      <c r="CD464" s="11"/>
      <c r="CE464" s="11"/>
    </row>
    <row r="465" spans="1:83" ht="14.4" x14ac:dyDescent="0.3">
      <c r="A465" s="11"/>
      <c r="B465" s="12"/>
      <c r="C465" s="11"/>
      <c r="D465" s="11"/>
      <c r="E465" s="11"/>
      <c r="F465" s="13"/>
      <c r="G465" s="14"/>
      <c r="H465" s="14"/>
      <c r="I465" s="15"/>
      <c r="J465" s="11"/>
      <c r="K465" s="11"/>
      <c r="L465" s="14"/>
      <c r="M465" s="14"/>
      <c r="N465" s="16"/>
      <c r="O465" s="14"/>
      <c r="P465" s="16"/>
      <c r="Q465" s="16"/>
      <c r="R465" s="14"/>
      <c r="S465" s="16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1"/>
      <c r="BH465" s="11"/>
      <c r="BI465" s="11"/>
      <c r="BJ465" s="11"/>
      <c r="BK465" s="11"/>
      <c r="BL465" s="11"/>
      <c r="BM465" s="11"/>
      <c r="BN465" s="11"/>
      <c r="BO465" s="11"/>
      <c r="BP465" s="11"/>
      <c r="BQ465" s="11"/>
      <c r="BR465" s="11"/>
      <c r="BS465" s="11"/>
      <c r="BT465" s="11"/>
      <c r="BU465" s="11"/>
      <c r="BV465" s="11"/>
      <c r="BW465" s="11"/>
      <c r="BX465" s="11"/>
      <c r="BY465" s="11"/>
      <c r="BZ465" s="11"/>
      <c r="CA465" s="11"/>
      <c r="CB465" s="11"/>
      <c r="CC465" s="11"/>
      <c r="CD465" s="11"/>
      <c r="CE465" s="11"/>
    </row>
    <row r="466" spans="1:83" ht="14.4" x14ac:dyDescent="0.3">
      <c r="A466" s="11"/>
      <c r="B466" s="12"/>
      <c r="C466" s="11"/>
      <c r="D466" s="11"/>
      <c r="E466" s="11"/>
      <c r="F466" s="13"/>
      <c r="G466" s="14"/>
      <c r="H466" s="14"/>
      <c r="I466" s="15"/>
      <c r="J466" s="11"/>
      <c r="K466" s="11"/>
      <c r="L466" s="14"/>
      <c r="M466" s="14"/>
      <c r="N466" s="16"/>
      <c r="O466" s="14"/>
      <c r="P466" s="16"/>
      <c r="Q466" s="16"/>
      <c r="R466" s="14"/>
      <c r="S466" s="16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1"/>
      <c r="BH466" s="11"/>
      <c r="BI466" s="11"/>
      <c r="BJ466" s="11"/>
      <c r="BK466" s="11"/>
      <c r="BL466" s="11"/>
      <c r="BM466" s="11"/>
      <c r="BN466" s="11"/>
      <c r="BO466" s="11"/>
      <c r="BP466" s="11"/>
      <c r="BQ466" s="11"/>
      <c r="BR466" s="11"/>
      <c r="BS466" s="11"/>
      <c r="BT466" s="11"/>
      <c r="BU466" s="11"/>
      <c r="BV466" s="11"/>
      <c r="BW466" s="11"/>
      <c r="BX466" s="11"/>
      <c r="BY466" s="11"/>
      <c r="BZ466" s="11"/>
      <c r="CA466" s="11"/>
      <c r="CB466" s="11"/>
      <c r="CC466" s="11"/>
      <c r="CD466" s="11"/>
      <c r="CE466" s="11"/>
    </row>
    <row r="467" spans="1:83" ht="14.4" x14ac:dyDescent="0.3">
      <c r="A467" s="11"/>
      <c r="B467" s="12"/>
      <c r="C467" s="11"/>
      <c r="D467" s="11"/>
      <c r="E467" s="11"/>
      <c r="F467" s="13"/>
      <c r="G467" s="14"/>
      <c r="H467" s="14"/>
      <c r="I467" s="15"/>
      <c r="J467" s="11"/>
      <c r="K467" s="11"/>
      <c r="L467" s="14"/>
      <c r="M467" s="14"/>
      <c r="N467" s="16"/>
      <c r="O467" s="14"/>
      <c r="P467" s="16"/>
      <c r="Q467" s="16"/>
      <c r="R467" s="14"/>
      <c r="S467" s="16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1"/>
      <c r="BH467" s="11"/>
      <c r="BI467" s="11"/>
      <c r="BJ467" s="11"/>
      <c r="BK467" s="11"/>
      <c r="BL467" s="11"/>
      <c r="BM467" s="11"/>
      <c r="BN467" s="11"/>
      <c r="BO467" s="11"/>
      <c r="BP467" s="11"/>
      <c r="BQ467" s="11"/>
      <c r="BR467" s="11"/>
      <c r="BS467" s="11"/>
      <c r="BT467" s="11"/>
      <c r="BU467" s="11"/>
      <c r="BV467" s="11"/>
      <c r="BW467" s="11"/>
      <c r="BX467" s="11"/>
      <c r="BY467" s="11"/>
      <c r="BZ467" s="11"/>
      <c r="CA467" s="11"/>
      <c r="CB467" s="11"/>
      <c r="CC467" s="11"/>
      <c r="CD467" s="11"/>
      <c r="CE467" s="11"/>
    </row>
    <row r="468" spans="1:83" ht="14.4" x14ac:dyDescent="0.3">
      <c r="A468" s="11"/>
      <c r="B468" s="12"/>
      <c r="C468" s="11"/>
      <c r="D468" s="11"/>
      <c r="E468" s="11"/>
      <c r="F468" s="13"/>
      <c r="G468" s="14"/>
      <c r="H468" s="14"/>
      <c r="I468" s="15"/>
      <c r="J468" s="11"/>
      <c r="K468" s="11"/>
      <c r="L468" s="14"/>
      <c r="M468" s="14"/>
      <c r="N468" s="16"/>
      <c r="O468" s="14"/>
      <c r="P468" s="16"/>
      <c r="Q468" s="16"/>
      <c r="R468" s="14"/>
      <c r="S468" s="16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1"/>
      <c r="BH468" s="11"/>
      <c r="BI468" s="11"/>
      <c r="BJ468" s="11"/>
      <c r="BK468" s="11"/>
      <c r="BL468" s="11"/>
      <c r="BM468" s="11"/>
      <c r="BN468" s="11"/>
      <c r="BO468" s="11"/>
      <c r="BP468" s="11"/>
      <c r="BQ468" s="11"/>
      <c r="BR468" s="11"/>
      <c r="BS468" s="11"/>
      <c r="BT468" s="11"/>
      <c r="BU468" s="11"/>
      <c r="BV468" s="11"/>
      <c r="BW468" s="11"/>
      <c r="BX468" s="11"/>
      <c r="BY468" s="11"/>
      <c r="BZ468" s="11"/>
      <c r="CA468" s="11"/>
      <c r="CB468" s="11"/>
      <c r="CC468" s="11"/>
      <c r="CD468" s="11"/>
      <c r="CE468" s="11"/>
    </row>
    <row r="469" spans="1:83" ht="14.4" x14ac:dyDescent="0.3">
      <c r="A469" s="11"/>
      <c r="B469" s="12"/>
      <c r="C469" s="11"/>
      <c r="D469" s="11"/>
      <c r="E469" s="11"/>
      <c r="F469" s="13"/>
      <c r="G469" s="14"/>
      <c r="H469" s="14"/>
      <c r="I469" s="15"/>
      <c r="J469" s="11"/>
      <c r="K469" s="11"/>
      <c r="L469" s="14"/>
      <c r="M469" s="14"/>
      <c r="N469" s="16"/>
      <c r="O469" s="14"/>
      <c r="P469" s="16"/>
      <c r="Q469" s="16"/>
      <c r="R469" s="14"/>
      <c r="S469" s="16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1"/>
      <c r="BH469" s="11"/>
      <c r="BI469" s="11"/>
      <c r="BJ469" s="11"/>
      <c r="BK469" s="11"/>
      <c r="BL469" s="11"/>
      <c r="BM469" s="11"/>
      <c r="BN469" s="11"/>
      <c r="BO469" s="11"/>
      <c r="BP469" s="11"/>
      <c r="BQ469" s="11"/>
      <c r="BR469" s="11"/>
      <c r="BS469" s="11"/>
      <c r="BT469" s="11"/>
      <c r="BU469" s="11"/>
      <c r="BV469" s="11"/>
      <c r="BW469" s="11"/>
      <c r="BX469" s="11"/>
      <c r="BY469" s="11"/>
      <c r="BZ469" s="11"/>
      <c r="CA469" s="11"/>
      <c r="CB469" s="11"/>
      <c r="CC469" s="11"/>
      <c r="CD469" s="11"/>
      <c r="CE469" s="11"/>
    </row>
    <row r="470" spans="1:83" ht="14.4" x14ac:dyDescent="0.3">
      <c r="A470" s="11"/>
      <c r="B470" s="12"/>
      <c r="C470" s="11"/>
      <c r="D470" s="11"/>
      <c r="E470" s="11"/>
      <c r="F470" s="13"/>
      <c r="G470" s="14"/>
      <c r="H470" s="14"/>
      <c r="I470" s="15"/>
      <c r="J470" s="11"/>
      <c r="K470" s="11"/>
      <c r="L470" s="14"/>
      <c r="M470" s="14"/>
      <c r="N470" s="16"/>
      <c r="O470" s="14"/>
      <c r="P470" s="16"/>
      <c r="Q470" s="16"/>
      <c r="R470" s="14"/>
      <c r="S470" s="16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1"/>
      <c r="BH470" s="11"/>
      <c r="BI470" s="11"/>
      <c r="BJ470" s="11"/>
      <c r="BK470" s="11"/>
      <c r="BL470" s="11"/>
      <c r="BM470" s="11"/>
      <c r="BN470" s="11"/>
      <c r="BO470" s="11"/>
      <c r="BP470" s="11"/>
      <c r="BQ470" s="11"/>
      <c r="BR470" s="11"/>
      <c r="BS470" s="11"/>
      <c r="BT470" s="11"/>
      <c r="BU470" s="11"/>
      <c r="BV470" s="11"/>
      <c r="BW470" s="11"/>
      <c r="BX470" s="11"/>
      <c r="BY470" s="11"/>
      <c r="BZ470" s="11"/>
      <c r="CA470" s="11"/>
      <c r="CB470" s="11"/>
      <c r="CC470" s="11"/>
      <c r="CD470" s="11"/>
      <c r="CE470" s="11"/>
    </row>
    <row r="471" spans="1:83" ht="14.4" x14ac:dyDescent="0.3">
      <c r="A471" s="11"/>
      <c r="B471" s="12"/>
      <c r="C471" s="11"/>
      <c r="D471" s="11"/>
      <c r="E471" s="11"/>
      <c r="F471" s="13"/>
      <c r="G471" s="14"/>
      <c r="H471" s="14"/>
      <c r="I471" s="15"/>
      <c r="J471" s="11"/>
      <c r="K471" s="11"/>
      <c r="L471" s="14"/>
      <c r="M471" s="14"/>
      <c r="N471" s="16"/>
      <c r="O471" s="14"/>
      <c r="P471" s="16"/>
      <c r="Q471" s="16"/>
      <c r="R471" s="14"/>
      <c r="S471" s="16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1"/>
      <c r="BH471" s="11"/>
      <c r="BI471" s="11"/>
      <c r="BJ471" s="11"/>
      <c r="BK471" s="11"/>
      <c r="BL471" s="11"/>
      <c r="BM471" s="11"/>
      <c r="BN471" s="11"/>
      <c r="BO471" s="11"/>
      <c r="BP471" s="11"/>
      <c r="BQ471" s="11"/>
      <c r="BR471" s="11"/>
      <c r="BS471" s="11"/>
      <c r="BT471" s="11"/>
      <c r="BU471" s="11"/>
      <c r="BV471" s="11"/>
      <c r="BW471" s="11"/>
      <c r="BX471" s="11"/>
      <c r="BY471" s="11"/>
      <c r="BZ471" s="11"/>
      <c r="CA471" s="11"/>
      <c r="CB471" s="11"/>
      <c r="CC471" s="11"/>
      <c r="CD471" s="11"/>
      <c r="CE471" s="11"/>
    </row>
    <row r="472" spans="1:83" ht="14.4" x14ac:dyDescent="0.3">
      <c r="A472" s="11"/>
      <c r="B472" s="12"/>
      <c r="C472" s="11"/>
      <c r="D472" s="11"/>
      <c r="E472" s="11"/>
      <c r="F472" s="13"/>
      <c r="G472" s="14"/>
      <c r="H472" s="14"/>
      <c r="I472" s="15"/>
      <c r="J472" s="11"/>
      <c r="K472" s="11"/>
      <c r="L472" s="14"/>
      <c r="M472" s="14"/>
      <c r="N472" s="16"/>
      <c r="O472" s="14"/>
      <c r="P472" s="16"/>
      <c r="Q472" s="16"/>
      <c r="R472" s="14"/>
      <c r="S472" s="16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1"/>
      <c r="BH472" s="11"/>
      <c r="BI472" s="11"/>
      <c r="BJ472" s="11"/>
      <c r="BK472" s="11"/>
      <c r="BL472" s="11"/>
      <c r="BM472" s="11"/>
      <c r="BN472" s="11"/>
      <c r="BO472" s="11"/>
      <c r="BP472" s="11"/>
      <c r="BQ472" s="11"/>
      <c r="BR472" s="11"/>
      <c r="BS472" s="11"/>
      <c r="BT472" s="11"/>
      <c r="BU472" s="11"/>
      <c r="BV472" s="11"/>
      <c r="BW472" s="11"/>
      <c r="BX472" s="11"/>
      <c r="BY472" s="11"/>
      <c r="BZ472" s="11"/>
      <c r="CA472" s="11"/>
      <c r="CB472" s="11"/>
      <c r="CC472" s="11"/>
      <c r="CD472" s="11"/>
      <c r="CE472" s="11"/>
    </row>
    <row r="473" spans="1:83" ht="14.4" x14ac:dyDescent="0.3">
      <c r="A473" s="11"/>
      <c r="B473" s="12"/>
      <c r="C473" s="11"/>
      <c r="D473" s="11"/>
      <c r="E473" s="11"/>
      <c r="F473" s="13"/>
      <c r="G473" s="14"/>
      <c r="H473" s="14"/>
      <c r="I473" s="15"/>
      <c r="J473" s="11"/>
      <c r="K473" s="11"/>
      <c r="L473" s="14"/>
      <c r="M473" s="14"/>
      <c r="N473" s="16"/>
      <c r="O473" s="14"/>
      <c r="P473" s="16"/>
      <c r="Q473" s="16"/>
      <c r="R473" s="14"/>
      <c r="S473" s="16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1"/>
      <c r="BH473" s="11"/>
      <c r="BI473" s="11"/>
      <c r="BJ473" s="11"/>
      <c r="BK473" s="11"/>
      <c r="BL473" s="11"/>
      <c r="BM473" s="11"/>
      <c r="BN473" s="11"/>
      <c r="BO473" s="11"/>
      <c r="BP473" s="11"/>
      <c r="BQ473" s="11"/>
      <c r="BR473" s="11"/>
      <c r="BS473" s="11"/>
      <c r="BT473" s="11"/>
      <c r="BU473" s="11"/>
      <c r="BV473" s="11"/>
      <c r="BW473" s="11"/>
      <c r="BX473" s="11"/>
      <c r="BY473" s="11"/>
      <c r="BZ473" s="11"/>
      <c r="CA473" s="11"/>
      <c r="CB473" s="11"/>
      <c r="CC473" s="11"/>
      <c r="CD473" s="11"/>
      <c r="CE473" s="11"/>
    </row>
    <row r="474" spans="1:83" ht="14.4" x14ac:dyDescent="0.3">
      <c r="A474" s="11"/>
      <c r="B474" s="12"/>
      <c r="C474" s="11"/>
      <c r="D474" s="11"/>
      <c r="E474" s="11"/>
      <c r="F474" s="13"/>
      <c r="G474" s="14"/>
      <c r="H474" s="14"/>
      <c r="I474" s="15"/>
      <c r="J474" s="11"/>
      <c r="K474" s="11"/>
      <c r="L474" s="14"/>
      <c r="M474" s="14"/>
      <c r="N474" s="16"/>
      <c r="O474" s="14"/>
      <c r="P474" s="16"/>
      <c r="Q474" s="16"/>
      <c r="R474" s="14"/>
      <c r="S474" s="16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1"/>
      <c r="BH474" s="11"/>
      <c r="BI474" s="11"/>
      <c r="BJ474" s="11"/>
      <c r="BK474" s="11"/>
      <c r="BL474" s="11"/>
      <c r="BM474" s="11"/>
      <c r="BN474" s="11"/>
      <c r="BO474" s="11"/>
      <c r="BP474" s="11"/>
      <c r="BQ474" s="11"/>
      <c r="BR474" s="11"/>
      <c r="BS474" s="11"/>
      <c r="BT474" s="11"/>
      <c r="BU474" s="11"/>
      <c r="BV474" s="11"/>
      <c r="BW474" s="11"/>
      <c r="BX474" s="11"/>
      <c r="BY474" s="11"/>
      <c r="BZ474" s="11"/>
      <c r="CA474" s="11"/>
      <c r="CB474" s="11"/>
      <c r="CC474" s="11"/>
      <c r="CD474" s="11"/>
      <c r="CE474" s="11"/>
    </row>
    <row r="475" spans="1:83" ht="14.4" x14ac:dyDescent="0.3">
      <c r="A475" s="11"/>
      <c r="B475" s="12"/>
      <c r="C475" s="11"/>
      <c r="D475" s="11"/>
      <c r="E475" s="11"/>
      <c r="F475" s="13"/>
      <c r="G475" s="14"/>
      <c r="H475" s="14"/>
      <c r="I475" s="15"/>
      <c r="J475" s="11"/>
      <c r="K475" s="11"/>
      <c r="L475" s="14"/>
      <c r="M475" s="14"/>
      <c r="N475" s="16"/>
      <c r="O475" s="14"/>
      <c r="P475" s="16"/>
      <c r="Q475" s="16"/>
      <c r="R475" s="14"/>
      <c r="S475" s="16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1"/>
      <c r="BH475" s="11"/>
      <c r="BI475" s="11"/>
      <c r="BJ475" s="11"/>
      <c r="BK475" s="11"/>
      <c r="BL475" s="11"/>
      <c r="BM475" s="11"/>
      <c r="BN475" s="11"/>
      <c r="BO475" s="11"/>
      <c r="BP475" s="11"/>
      <c r="BQ475" s="11"/>
      <c r="BR475" s="11"/>
      <c r="BS475" s="11"/>
      <c r="BT475" s="11"/>
      <c r="BU475" s="11"/>
      <c r="BV475" s="11"/>
      <c r="BW475" s="11"/>
      <c r="BX475" s="11"/>
      <c r="BY475" s="11"/>
      <c r="BZ475" s="11"/>
      <c r="CA475" s="11"/>
      <c r="CB475" s="11"/>
      <c r="CC475" s="11"/>
      <c r="CD475" s="11"/>
      <c r="CE475" s="11"/>
    </row>
    <row r="476" spans="1:83" ht="14.4" x14ac:dyDescent="0.3">
      <c r="A476" s="11"/>
      <c r="B476" s="12"/>
      <c r="C476" s="11"/>
      <c r="D476" s="11"/>
      <c r="E476" s="11"/>
      <c r="F476" s="13"/>
      <c r="G476" s="14"/>
      <c r="H476" s="14"/>
      <c r="I476" s="15"/>
      <c r="J476" s="11"/>
      <c r="K476" s="11"/>
      <c r="L476" s="14"/>
      <c r="M476" s="14"/>
      <c r="N476" s="16"/>
      <c r="O476" s="14"/>
      <c r="P476" s="16"/>
      <c r="Q476" s="16"/>
      <c r="R476" s="14"/>
      <c r="S476" s="16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1"/>
      <c r="BH476" s="11"/>
      <c r="BI476" s="11"/>
      <c r="BJ476" s="11"/>
      <c r="BK476" s="11"/>
      <c r="BL476" s="11"/>
      <c r="BM476" s="11"/>
      <c r="BN476" s="11"/>
      <c r="BO476" s="11"/>
      <c r="BP476" s="11"/>
      <c r="BQ476" s="11"/>
      <c r="BR476" s="11"/>
      <c r="BS476" s="11"/>
      <c r="BT476" s="11"/>
      <c r="BU476" s="11"/>
      <c r="BV476" s="11"/>
      <c r="BW476" s="11"/>
      <c r="BX476" s="11"/>
      <c r="BY476" s="11"/>
      <c r="BZ476" s="11"/>
      <c r="CA476" s="11"/>
      <c r="CB476" s="11"/>
      <c r="CC476" s="11"/>
      <c r="CD476" s="11"/>
      <c r="CE476" s="11"/>
    </row>
    <row r="477" spans="1:83" ht="14.4" x14ac:dyDescent="0.3">
      <c r="A477" s="11"/>
      <c r="B477" s="12"/>
      <c r="C477" s="11"/>
      <c r="D477" s="11"/>
      <c r="E477" s="11"/>
      <c r="F477" s="13"/>
      <c r="G477" s="14"/>
      <c r="H477" s="14"/>
      <c r="I477" s="15"/>
      <c r="J477" s="11"/>
      <c r="K477" s="11"/>
      <c r="L477" s="14"/>
      <c r="M477" s="14"/>
      <c r="N477" s="16"/>
      <c r="O477" s="14"/>
      <c r="P477" s="16"/>
      <c r="Q477" s="16"/>
      <c r="R477" s="14"/>
      <c r="S477" s="16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1"/>
      <c r="BH477" s="11"/>
      <c r="BI477" s="11"/>
      <c r="BJ477" s="11"/>
      <c r="BK477" s="11"/>
      <c r="BL477" s="11"/>
      <c r="BM477" s="11"/>
      <c r="BN477" s="11"/>
      <c r="BO477" s="11"/>
      <c r="BP477" s="11"/>
      <c r="BQ477" s="11"/>
      <c r="BR477" s="11"/>
      <c r="BS477" s="11"/>
      <c r="BT477" s="11"/>
      <c r="BU477" s="11"/>
      <c r="BV477" s="11"/>
      <c r="BW477" s="11"/>
      <c r="BX477" s="11"/>
      <c r="BY477" s="11"/>
      <c r="BZ477" s="11"/>
      <c r="CA477" s="11"/>
      <c r="CB477" s="11"/>
      <c r="CC477" s="11"/>
      <c r="CD477" s="11"/>
      <c r="CE477" s="11"/>
    </row>
    <row r="478" spans="1:83" ht="14.4" x14ac:dyDescent="0.3">
      <c r="A478" s="11"/>
      <c r="B478" s="12"/>
      <c r="C478" s="11"/>
      <c r="D478" s="11"/>
      <c r="E478" s="11"/>
      <c r="F478" s="13"/>
      <c r="G478" s="14"/>
      <c r="H478" s="14"/>
      <c r="I478" s="15"/>
      <c r="J478" s="11"/>
      <c r="K478" s="11"/>
      <c r="L478" s="14"/>
      <c r="M478" s="14"/>
      <c r="N478" s="16"/>
      <c r="O478" s="14"/>
      <c r="P478" s="16"/>
      <c r="Q478" s="16"/>
      <c r="R478" s="14"/>
      <c r="S478" s="16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1"/>
      <c r="BH478" s="11"/>
      <c r="BI478" s="11"/>
      <c r="BJ478" s="11"/>
      <c r="BK478" s="11"/>
      <c r="BL478" s="11"/>
      <c r="BM478" s="11"/>
      <c r="BN478" s="11"/>
      <c r="BO478" s="11"/>
      <c r="BP478" s="11"/>
      <c r="BQ478" s="11"/>
      <c r="BR478" s="11"/>
      <c r="BS478" s="11"/>
      <c r="BT478" s="11"/>
      <c r="BU478" s="11"/>
      <c r="BV478" s="11"/>
      <c r="BW478" s="11"/>
      <c r="BX478" s="11"/>
      <c r="BY478" s="11"/>
      <c r="BZ478" s="11"/>
      <c r="CA478" s="11"/>
      <c r="CB478" s="11"/>
      <c r="CC478" s="11"/>
      <c r="CD478" s="11"/>
      <c r="CE478" s="11"/>
    </row>
    <row r="479" spans="1:83" ht="14.4" x14ac:dyDescent="0.3">
      <c r="A479" s="11"/>
      <c r="B479" s="12"/>
      <c r="C479" s="11"/>
      <c r="D479" s="11"/>
      <c r="E479" s="11"/>
      <c r="F479" s="13"/>
      <c r="G479" s="14"/>
      <c r="H479" s="14"/>
      <c r="I479" s="15"/>
      <c r="J479" s="11"/>
      <c r="K479" s="11"/>
      <c r="L479" s="14"/>
      <c r="M479" s="14"/>
      <c r="N479" s="16"/>
      <c r="O479" s="14"/>
      <c r="P479" s="16"/>
      <c r="Q479" s="16"/>
      <c r="R479" s="14"/>
      <c r="S479" s="16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1"/>
      <c r="BH479" s="11"/>
      <c r="BI479" s="11"/>
      <c r="BJ479" s="11"/>
      <c r="BK479" s="11"/>
      <c r="BL479" s="11"/>
      <c r="BM479" s="11"/>
      <c r="BN479" s="11"/>
      <c r="BO479" s="11"/>
      <c r="BP479" s="11"/>
      <c r="BQ479" s="11"/>
      <c r="BR479" s="11"/>
      <c r="BS479" s="11"/>
      <c r="BT479" s="11"/>
      <c r="BU479" s="11"/>
      <c r="BV479" s="11"/>
      <c r="BW479" s="11"/>
      <c r="BX479" s="11"/>
      <c r="BY479" s="11"/>
      <c r="BZ479" s="11"/>
      <c r="CA479" s="11"/>
      <c r="CB479" s="11"/>
      <c r="CC479" s="11"/>
      <c r="CD479" s="11"/>
      <c r="CE479" s="11"/>
    </row>
    <row r="480" spans="1:83" ht="14.4" x14ac:dyDescent="0.3">
      <c r="A480" s="11"/>
      <c r="B480" s="12"/>
      <c r="C480" s="11"/>
      <c r="D480" s="11"/>
      <c r="E480" s="11"/>
      <c r="F480" s="13"/>
      <c r="G480" s="14"/>
      <c r="H480" s="14"/>
      <c r="I480" s="15"/>
      <c r="J480" s="11"/>
      <c r="K480" s="11"/>
      <c r="L480" s="14"/>
      <c r="M480" s="14"/>
      <c r="N480" s="16"/>
      <c r="O480" s="14"/>
      <c r="P480" s="16"/>
      <c r="Q480" s="16"/>
      <c r="R480" s="14"/>
      <c r="S480" s="16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1"/>
      <c r="BH480" s="11"/>
      <c r="BI480" s="11"/>
      <c r="BJ480" s="11"/>
      <c r="BK480" s="11"/>
      <c r="BL480" s="11"/>
      <c r="BM480" s="11"/>
      <c r="BN480" s="11"/>
      <c r="BO480" s="11"/>
      <c r="BP480" s="11"/>
      <c r="BQ480" s="11"/>
      <c r="BR480" s="11"/>
      <c r="BS480" s="11"/>
      <c r="BT480" s="11"/>
      <c r="BU480" s="11"/>
      <c r="BV480" s="11"/>
      <c r="BW480" s="11"/>
      <c r="BX480" s="11"/>
      <c r="BY480" s="11"/>
      <c r="BZ480" s="11"/>
      <c r="CA480" s="11"/>
      <c r="CB480" s="11"/>
      <c r="CC480" s="11"/>
      <c r="CD480" s="11"/>
      <c r="CE480" s="11"/>
    </row>
    <row r="481" spans="1:83" ht="14.4" x14ac:dyDescent="0.3">
      <c r="A481" s="11"/>
      <c r="B481" s="12"/>
      <c r="C481" s="11"/>
      <c r="D481" s="11"/>
      <c r="E481" s="11"/>
      <c r="F481" s="13"/>
      <c r="G481" s="14"/>
      <c r="H481" s="14"/>
      <c r="I481" s="15"/>
      <c r="J481" s="11"/>
      <c r="K481" s="11"/>
      <c r="L481" s="14"/>
      <c r="M481" s="14"/>
      <c r="N481" s="16"/>
      <c r="O481" s="14"/>
      <c r="P481" s="16"/>
      <c r="Q481" s="16"/>
      <c r="R481" s="14"/>
      <c r="S481" s="16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1"/>
      <c r="BH481" s="11"/>
      <c r="BI481" s="11"/>
      <c r="BJ481" s="11"/>
      <c r="BK481" s="11"/>
      <c r="BL481" s="11"/>
      <c r="BM481" s="11"/>
      <c r="BN481" s="11"/>
      <c r="BO481" s="11"/>
      <c r="BP481" s="11"/>
      <c r="BQ481" s="11"/>
      <c r="BR481" s="11"/>
      <c r="BS481" s="11"/>
      <c r="BT481" s="11"/>
      <c r="BU481" s="11"/>
      <c r="BV481" s="11"/>
      <c r="BW481" s="11"/>
      <c r="BX481" s="11"/>
      <c r="BY481" s="11"/>
      <c r="BZ481" s="11"/>
      <c r="CA481" s="11"/>
      <c r="CB481" s="11"/>
      <c r="CC481" s="11"/>
      <c r="CD481" s="11"/>
      <c r="CE481" s="11"/>
    </row>
    <row r="482" spans="1:83" ht="14.4" x14ac:dyDescent="0.3">
      <c r="A482" s="11"/>
      <c r="B482" s="12"/>
      <c r="C482" s="11"/>
      <c r="D482" s="11"/>
      <c r="E482" s="11"/>
      <c r="F482" s="13"/>
      <c r="G482" s="14"/>
      <c r="H482" s="14"/>
      <c r="I482" s="15"/>
      <c r="J482" s="11"/>
      <c r="K482" s="11"/>
      <c r="L482" s="14"/>
      <c r="M482" s="14"/>
      <c r="N482" s="16"/>
      <c r="O482" s="14"/>
      <c r="P482" s="16"/>
      <c r="Q482" s="16"/>
      <c r="R482" s="14"/>
      <c r="S482" s="16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1"/>
      <c r="BH482" s="11"/>
      <c r="BI482" s="11"/>
      <c r="BJ482" s="11"/>
      <c r="BK482" s="11"/>
      <c r="BL482" s="11"/>
      <c r="BM482" s="11"/>
      <c r="BN482" s="11"/>
      <c r="BO482" s="11"/>
      <c r="BP482" s="11"/>
      <c r="BQ482" s="11"/>
      <c r="BR482" s="11"/>
      <c r="BS482" s="11"/>
      <c r="BT482" s="11"/>
      <c r="BU482" s="11"/>
      <c r="BV482" s="11"/>
      <c r="BW482" s="11"/>
      <c r="BX482" s="11"/>
      <c r="BY482" s="11"/>
      <c r="BZ482" s="11"/>
      <c r="CA482" s="11"/>
      <c r="CB482" s="11"/>
      <c r="CC482" s="11"/>
      <c r="CD482" s="11"/>
      <c r="CE482" s="11"/>
    </row>
    <row r="483" spans="1:83" ht="14.4" x14ac:dyDescent="0.3">
      <c r="A483" s="11"/>
      <c r="B483" s="12"/>
      <c r="C483" s="11"/>
      <c r="D483" s="11"/>
      <c r="E483" s="11"/>
      <c r="F483" s="13"/>
      <c r="G483" s="14"/>
      <c r="H483" s="14"/>
      <c r="I483" s="15"/>
      <c r="J483" s="11"/>
      <c r="K483" s="11"/>
      <c r="L483" s="14"/>
      <c r="M483" s="14"/>
      <c r="N483" s="16"/>
      <c r="O483" s="14"/>
      <c r="P483" s="16"/>
      <c r="Q483" s="16"/>
      <c r="R483" s="14"/>
      <c r="S483" s="16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1"/>
      <c r="BH483" s="11"/>
      <c r="BI483" s="11"/>
      <c r="BJ483" s="11"/>
      <c r="BK483" s="11"/>
      <c r="BL483" s="11"/>
      <c r="BM483" s="11"/>
      <c r="BN483" s="11"/>
      <c r="BO483" s="11"/>
      <c r="BP483" s="11"/>
      <c r="BQ483" s="11"/>
      <c r="BR483" s="11"/>
      <c r="BS483" s="11"/>
      <c r="BT483" s="11"/>
      <c r="BU483" s="11"/>
      <c r="BV483" s="11"/>
      <c r="BW483" s="11"/>
      <c r="BX483" s="11"/>
      <c r="BY483" s="11"/>
      <c r="BZ483" s="11"/>
      <c r="CA483" s="11"/>
      <c r="CB483" s="11"/>
      <c r="CC483" s="11"/>
      <c r="CD483" s="11"/>
      <c r="CE483" s="11"/>
    </row>
    <row r="484" spans="1:83" ht="14.4" x14ac:dyDescent="0.3">
      <c r="A484" s="11"/>
      <c r="B484" s="12"/>
      <c r="C484" s="11"/>
      <c r="D484" s="11"/>
      <c r="E484" s="11"/>
      <c r="F484" s="13"/>
      <c r="G484" s="14"/>
      <c r="H484" s="14"/>
      <c r="I484" s="15"/>
      <c r="J484" s="11"/>
      <c r="K484" s="11"/>
      <c r="L484" s="14"/>
      <c r="M484" s="14"/>
      <c r="N484" s="16"/>
      <c r="O484" s="14"/>
      <c r="P484" s="16"/>
      <c r="Q484" s="16"/>
      <c r="R484" s="14"/>
      <c r="S484" s="16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1"/>
      <c r="BH484" s="11"/>
      <c r="BI484" s="11"/>
      <c r="BJ484" s="11"/>
      <c r="BK484" s="11"/>
      <c r="BL484" s="11"/>
      <c r="BM484" s="11"/>
      <c r="BN484" s="11"/>
      <c r="BO484" s="11"/>
      <c r="BP484" s="11"/>
      <c r="BQ484" s="11"/>
      <c r="BR484" s="11"/>
      <c r="BS484" s="11"/>
      <c r="BT484" s="11"/>
      <c r="BU484" s="11"/>
      <c r="BV484" s="11"/>
      <c r="BW484" s="11"/>
      <c r="BX484" s="11"/>
      <c r="BY484" s="11"/>
      <c r="BZ484" s="11"/>
      <c r="CA484" s="11"/>
      <c r="CB484" s="11"/>
      <c r="CC484" s="11"/>
      <c r="CD484" s="11"/>
      <c r="CE484" s="11"/>
    </row>
    <row r="485" spans="1:83" ht="14.4" x14ac:dyDescent="0.3">
      <c r="A485" s="11"/>
      <c r="B485" s="12"/>
      <c r="C485" s="11"/>
      <c r="D485" s="11"/>
      <c r="E485" s="11"/>
      <c r="F485" s="13"/>
      <c r="G485" s="14"/>
      <c r="H485" s="14"/>
      <c r="I485" s="15"/>
      <c r="J485" s="11"/>
      <c r="K485" s="11"/>
      <c r="L485" s="14"/>
      <c r="M485" s="14"/>
      <c r="N485" s="16"/>
      <c r="O485" s="14"/>
      <c r="P485" s="16"/>
      <c r="Q485" s="16"/>
      <c r="R485" s="14"/>
      <c r="S485" s="16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1"/>
      <c r="BH485" s="11"/>
      <c r="BI485" s="11"/>
      <c r="BJ485" s="11"/>
      <c r="BK485" s="11"/>
      <c r="BL485" s="11"/>
      <c r="BM485" s="11"/>
      <c r="BN485" s="11"/>
      <c r="BO485" s="11"/>
      <c r="BP485" s="11"/>
      <c r="BQ485" s="11"/>
      <c r="BR485" s="11"/>
      <c r="BS485" s="11"/>
      <c r="BT485" s="11"/>
      <c r="BU485" s="11"/>
      <c r="BV485" s="11"/>
      <c r="BW485" s="11"/>
      <c r="BX485" s="11"/>
      <c r="BY485" s="11"/>
      <c r="BZ485" s="11"/>
      <c r="CA485" s="11"/>
      <c r="CB485" s="11"/>
      <c r="CC485" s="11"/>
      <c r="CD485" s="11"/>
      <c r="CE485" s="11"/>
    </row>
    <row r="486" spans="1:83" ht="14.4" x14ac:dyDescent="0.3">
      <c r="A486" s="11"/>
      <c r="B486" s="12"/>
      <c r="C486" s="11"/>
      <c r="D486" s="11"/>
      <c r="E486" s="11"/>
      <c r="F486" s="13"/>
      <c r="G486" s="14"/>
      <c r="H486" s="14"/>
      <c r="I486" s="15"/>
      <c r="J486" s="11"/>
      <c r="K486" s="11"/>
      <c r="L486" s="14"/>
      <c r="M486" s="14"/>
      <c r="N486" s="16"/>
      <c r="O486" s="14"/>
      <c r="P486" s="16"/>
      <c r="Q486" s="16"/>
      <c r="R486" s="14"/>
      <c r="S486" s="16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1"/>
      <c r="BH486" s="11"/>
      <c r="BI486" s="11"/>
      <c r="BJ486" s="11"/>
      <c r="BK486" s="11"/>
      <c r="BL486" s="11"/>
      <c r="BM486" s="11"/>
      <c r="BN486" s="11"/>
      <c r="BO486" s="11"/>
      <c r="BP486" s="11"/>
      <c r="BQ486" s="11"/>
      <c r="BR486" s="11"/>
      <c r="BS486" s="11"/>
      <c r="BT486" s="11"/>
      <c r="BU486" s="11"/>
      <c r="BV486" s="11"/>
      <c r="BW486" s="11"/>
      <c r="BX486" s="11"/>
      <c r="BY486" s="11"/>
      <c r="BZ486" s="11"/>
      <c r="CA486" s="11"/>
      <c r="CB486" s="11"/>
      <c r="CC486" s="11"/>
      <c r="CD486" s="11"/>
      <c r="CE486" s="11"/>
    </row>
    <row r="487" spans="1:83" ht="14.4" x14ac:dyDescent="0.3">
      <c r="A487" s="11"/>
      <c r="B487" s="12"/>
      <c r="C487" s="11"/>
      <c r="D487" s="11"/>
      <c r="E487" s="11"/>
      <c r="F487" s="13"/>
      <c r="G487" s="14"/>
      <c r="H487" s="14"/>
      <c r="I487" s="15"/>
      <c r="J487" s="11"/>
      <c r="K487" s="11"/>
      <c r="L487" s="14"/>
      <c r="M487" s="14"/>
      <c r="N487" s="16"/>
      <c r="O487" s="14"/>
      <c r="P487" s="16"/>
      <c r="Q487" s="16"/>
      <c r="R487" s="14"/>
      <c r="S487" s="16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1"/>
      <c r="BH487" s="11"/>
      <c r="BI487" s="11"/>
      <c r="BJ487" s="11"/>
      <c r="BK487" s="11"/>
      <c r="BL487" s="11"/>
      <c r="BM487" s="11"/>
      <c r="BN487" s="11"/>
      <c r="BO487" s="11"/>
      <c r="BP487" s="11"/>
      <c r="BQ487" s="11"/>
      <c r="BR487" s="11"/>
      <c r="BS487" s="11"/>
      <c r="BT487" s="11"/>
      <c r="BU487" s="11"/>
      <c r="BV487" s="11"/>
      <c r="BW487" s="11"/>
      <c r="BX487" s="11"/>
      <c r="BY487" s="11"/>
      <c r="BZ487" s="11"/>
      <c r="CA487" s="11"/>
      <c r="CB487" s="11"/>
      <c r="CC487" s="11"/>
      <c r="CD487" s="11"/>
      <c r="CE487" s="11"/>
    </row>
    <row r="488" spans="1:83" ht="14.4" x14ac:dyDescent="0.3">
      <c r="A488" s="11"/>
      <c r="B488" s="12"/>
      <c r="C488" s="11"/>
      <c r="D488" s="11"/>
      <c r="E488" s="11"/>
      <c r="F488" s="13"/>
      <c r="G488" s="14"/>
      <c r="H488" s="14"/>
      <c r="I488" s="15"/>
      <c r="J488" s="11"/>
      <c r="K488" s="11"/>
      <c r="L488" s="14"/>
      <c r="M488" s="14"/>
      <c r="N488" s="16"/>
      <c r="O488" s="14"/>
      <c r="P488" s="16"/>
      <c r="Q488" s="16"/>
      <c r="R488" s="14"/>
      <c r="S488" s="16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1"/>
      <c r="BH488" s="11"/>
      <c r="BI488" s="11"/>
      <c r="BJ488" s="11"/>
      <c r="BK488" s="11"/>
      <c r="BL488" s="11"/>
      <c r="BM488" s="11"/>
      <c r="BN488" s="11"/>
      <c r="BO488" s="11"/>
      <c r="BP488" s="11"/>
      <c r="BQ488" s="11"/>
      <c r="BR488" s="11"/>
      <c r="BS488" s="11"/>
      <c r="BT488" s="11"/>
      <c r="BU488" s="11"/>
      <c r="BV488" s="11"/>
      <c r="BW488" s="11"/>
      <c r="BX488" s="11"/>
      <c r="BY488" s="11"/>
      <c r="BZ488" s="11"/>
      <c r="CA488" s="11"/>
      <c r="CB488" s="11"/>
      <c r="CC488" s="11"/>
      <c r="CD488" s="11"/>
      <c r="CE488" s="11"/>
    </row>
    <row r="489" spans="1:83" ht="14.4" x14ac:dyDescent="0.3">
      <c r="A489" s="11"/>
      <c r="B489" s="12"/>
      <c r="C489" s="11"/>
      <c r="D489" s="11"/>
      <c r="E489" s="11"/>
      <c r="F489" s="13"/>
      <c r="G489" s="14"/>
      <c r="H489" s="14"/>
      <c r="I489" s="15"/>
      <c r="J489" s="11"/>
      <c r="K489" s="11"/>
      <c r="L489" s="14"/>
      <c r="M489" s="14"/>
      <c r="N489" s="16"/>
      <c r="O489" s="14"/>
      <c r="P489" s="16"/>
      <c r="Q489" s="16"/>
      <c r="R489" s="14"/>
      <c r="S489" s="16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1"/>
      <c r="BH489" s="11"/>
      <c r="BI489" s="11"/>
      <c r="BJ489" s="11"/>
      <c r="BK489" s="11"/>
      <c r="BL489" s="11"/>
      <c r="BM489" s="11"/>
      <c r="BN489" s="11"/>
      <c r="BO489" s="11"/>
      <c r="BP489" s="11"/>
      <c r="BQ489" s="11"/>
      <c r="BR489" s="11"/>
      <c r="BS489" s="11"/>
      <c r="BT489" s="11"/>
      <c r="BU489" s="11"/>
      <c r="BV489" s="11"/>
      <c r="BW489" s="11"/>
      <c r="BX489" s="11"/>
      <c r="BY489" s="11"/>
      <c r="BZ489" s="11"/>
      <c r="CA489" s="11"/>
      <c r="CB489" s="11"/>
      <c r="CC489" s="11"/>
      <c r="CD489" s="11"/>
      <c r="CE489" s="11"/>
    </row>
    <row r="490" spans="1:83" ht="14.4" x14ac:dyDescent="0.3">
      <c r="A490" s="11"/>
      <c r="B490" s="12"/>
      <c r="C490" s="11"/>
      <c r="D490" s="11"/>
      <c r="E490" s="11"/>
      <c r="F490" s="13"/>
      <c r="G490" s="14"/>
      <c r="H490" s="14"/>
      <c r="I490" s="15"/>
      <c r="J490" s="11"/>
      <c r="K490" s="11"/>
      <c r="L490" s="14"/>
      <c r="M490" s="14"/>
      <c r="N490" s="16"/>
      <c r="O490" s="14"/>
      <c r="P490" s="16"/>
      <c r="Q490" s="16"/>
      <c r="R490" s="14"/>
      <c r="S490" s="16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1"/>
      <c r="BH490" s="11"/>
      <c r="BI490" s="11"/>
      <c r="BJ490" s="11"/>
      <c r="BK490" s="11"/>
      <c r="BL490" s="11"/>
      <c r="BM490" s="11"/>
      <c r="BN490" s="11"/>
      <c r="BO490" s="11"/>
      <c r="BP490" s="11"/>
      <c r="BQ490" s="11"/>
      <c r="BR490" s="11"/>
      <c r="BS490" s="11"/>
      <c r="BT490" s="11"/>
      <c r="BU490" s="11"/>
      <c r="BV490" s="11"/>
      <c r="BW490" s="11"/>
      <c r="BX490" s="11"/>
      <c r="BY490" s="11"/>
      <c r="BZ490" s="11"/>
      <c r="CA490" s="11"/>
      <c r="CB490" s="11"/>
      <c r="CC490" s="11"/>
      <c r="CD490" s="11"/>
      <c r="CE490" s="11"/>
    </row>
    <row r="491" spans="1:83" ht="14.4" x14ac:dyDescent="0.3">
      <c r="A491" s="11"/>
      <c r="B491" s="12"/>
      <c r="C491" s="11"/>
      <c r="D491" s="11"/>
      <c r="E491" s="11"/>
      <c r="F491" s="13"/>
      <c r="G491" s="14"/>
      <c r="H491" s="14"/>
      <c r="I491" s="15"/>
      <c r="J491" s="11"/>
      <c r="K491" s="11"/>
      <c r="L491" s="14"/>
      <c r="M491" s="14"/>
      <c r="N491" s="16"/>
      <c r="O491" s="14"/>
      <c r="P491" s="16"/>
      <c r="Q491" s="16"/>
      <c r="R491" s="14"/>
      <c r="S491" s="16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1"/>
      <c r="BH491" s="11"/>
      <c r="BI491" s="11"/>
      <c r="BJ491" s="11"/>
      <c r="BK491" s="11"/>
      <c r="BL491" s="11"/>
      <c r="BM491" s="11"/>
      <c r="BN491" s="11"/>
      <c r="BO491" s="11"/>
      <c r="BP491" s="11"/>
      <c r="BQ491" s="11"/>
      <c r="BR491" s="11"/>
      <c r="BS491" s="11"/>
      <c r="BT491" s="11"/>
      <c r="BU491" s="11"/>
      <c r="BV491" s="11"/>
      <c r="BW491" s="11"/>
      <c r="BX491" s="11"/>
      <c r="BY491" s="11"/>
      <c r="BZ491" s="11"/>
      <c r="CA491" s="11"/>
      <c r="CB491" s="11"/>
      <c r="CC491" s="11"/>
      <c r="CD491" s="11"/>
      <c r="CE491" s="11"/>
    </row>
    <row r="492" spans="1:83" ht="14.4" x14ac:dyDescent="0.3">
      <c r="A492" s="11"/>
      <c r="B492" s="12"/>
      <c r="C492" s="11"/>
      <c r="D492" s="11"/>
      <c r="E492" s="11"/>
      <c r="F492" s="13"/>
      <c r="G492" s="14"/>
      <c r="H492" s="14"/>
      <c r="I492" s="15"/>
      <c r="J492" s="11"/>
      <c r="K492" s="11"/>
      <c r="L492" s="14"/>
      <c r="M492" s="14"/>
      <c r="N492" s="16"/>
      <c r="O492" s="14"/>
      <c r="P492" s="16"/>
      <c r="Q492" s="16"/>
      <c r="R492" s="14"/>
      <c r="S492" s="16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1"/>
      <c r="BH492" s="11"/>
      <c r="BI492" s="11"/>
      <c r="BJ492" s="11"/>
      <c r="BK492" s="11"/>
      <c r="BL492" s="11"/>
      <c r="BM492" s="11"/>
      <c r="BN492" s="11"/>
      <c r="BO492" s="11"/>
      <c r="BP492" s="11"/>
      <c r="BQ492" s="11"/>
      <c r="BR492" s="11"/>
      <c r="BS492" s="11"/>
      <c r="BT492" s="11"/>
      <c r="BU492" s="11"/>
      <c r="BV492" s="11"/>
      <c r="BW492" s="11"/>
      <c r="BX492" s="11"/>
      <c r="BY492" s="11"/>
      <c r="BZ492" s="11"/>
      <c r="CA492" s="11"/>
      <c r="CB492" s="11"/>
      <c r="CC492" s="11"/>
      <c r="CD492" s="11"/>
      <c r="CE492" s="11"/>
    </row>
    <row r="493" spans="1:83" ht="14.4" x14ac:dyDescent="0.3">
      <c r="A493" s="11"/>
      <c r="B493" s="12"/>
      <c r="C493" s="11"/>
      <c r="D493" s="11"/>
      <c r="E493" s="11"/>
      <c r="F493" s="13"/>
      <c r="G493" s="14"/>
      <c r="H493" s="14"/>
      <c r="I493" s="15"/>
      <c r="J493" s="11"/>
      <c r="K493" s="11"/>
      <c r="L493" s="14"/>
      <c r="M493" s="14"/>
      <c r="N493" s="16"/>
      <c r="O493" s="14"/>
      <c r="P493" s="16"/>
      <c r="Q493" s="16"/>
      <c r="R493" s="14"/>
      <c r="S493" s="16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1"/>
      <c r="BH493" s="11"/>
      <c r="BI493" s="11"/>
      <c r="BJ493" s="11"/>
      <c r="BK493" s="11"/>
      <c r="BL493" s="11"/>
      <c r="BM493" s="11"/>
      <c r="BN493" s="11"/>
      <c r="BO493" s="11"/>
      <c r="BP493" s="11"/>
      <c r="BQ493" s="11"/>
      <c r="BR493" s="11"/>
      <c r="BS493" s="11"/>
      <c r="BT493" s="11"/>
      <c r="BU493" s="11"/>
      <c r="BV493" s="11"/>
      <c r="BW493" s="11"/>
      <c r="BX493" s="11"/>
      <c r="BY493" s="11"/>
      <c r="BZ493" s="11"/>
      <c r="CA493" s="11"/>
      <c r="CB493" s="11"/>
      <c r="CC493" s="11"/>
      <c r="CD493" s="11"/>
      <c r="CE493" s="11"/>
    </row>
    <row r="494" spans="1:83" ht="14.4" x14ac:dyDescent="0.3">
      <c r="A494" s="11"/>
      <c r="B494" s="12"/>
      <c r="C494" s="11"/>
      <c r="D494" s="11"/>
      <c r="E494" s="11"/>
      <c r="F494" s="13"/>
      <c r="G494" s="14"/>
      <c r="H494" s="14"/>
      <c r="I494" s="15"/>
      <c r="J494" s="11"/>
      <c r="K494" s="11"/>
      <c r="L494" s="14"/>
      <c r="M494" s="14"/>
      <c r="N494" s="16"/>
      <c r="O494" s="14"/>
      <c r="P494" s="16"/>
      <c r="Q494" s="16"/>
      <c r="R494" s="14"/>
      <c r="S494" s="16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1"/>
      <c r="BH494" s="11"/>
      <c r="BI494" s="11"/>
      <c r="BJ494" s="11"/>
      <c r="BK494" s="11"/>
      <c r="BL494" s="11"/>
      <c r="BM494" s="11"/>
      <c r="BN494" s="11"/>
      <c r="BO494" s="11"/>
      <c r="BP494" s="11"/>
      <c r="BQ494" s="11"/>
      <c r="BR494" s="11"/>
      <c r="BS494" s="11"/>
      <c r="BT494" s="11"/>
      <c r="BU494" s="11"/>
      <c r="BV494" s="11"/>
      <c r="BW494" s="11"/>
      <c r="BX494" s="11"/>
      <c r="BY494" s="11"/>
      <c r="BZ494" s="11"/>
      <c r="CA494" s="11"/>
      <c r="CB494" s="11"/>
      <c r="CC494" s="11"/>
      <c r="CD494" s="11"/>
      <c r="CE494" s="11"/>
    </row>
    <row r="495" spans="1:83" ht="14.4" x14ac:dyDescent="0.3">
      <c r="A495" s="11"/>
      <c r="B495" s="12"/>
      <c r="C495" s="11"/>
      <c r="D495" s="11"/>
      <c r="E495" s="11"/>
      <c r="F495" s="13"/>
      <c r="G495" s="14"/>
      <c r="H495" s="14"/>
      <c r="I495" s="15"/>
      <c r="J495" s="11"/>
      <c r="K495" s="11"/>
      <c r="L495" s="14"/>
      <c r="M495" s="14"/>
      <c r="N495" s="16"/>
      <c r="O495" s="14"/>
      <c r="P495" s="16"/>
      <c r="Q495" s="16"/>
      <c r="R495" s="14"/>
      <c r="S495" s="16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1"/>
      <c r="BH495" s="11"/>
      <c r="BI495" s="11"/>
      <c r="BJ495" s="11"/>
      <c r="BK495" s="11"/>
      <c r="BL495" s="11"/>
      <c r="BM495" s="11"/>
      <c r="BN495" s="11"/>
      <c r="BO495" s="11"/>
      <c r="BP495" s="11"/>
      <c r="BQ495" s="11"/>
      <c r="BR495" s="11"/>
      <c r="BS495" s="11"/>
      <c r="BT495" s="11"/>
      <c r="BU495" s="11"/>
      <c r="BV495" s="11"/>
      <c r="BW495" s="11"/>
      <c r="BX495" s="11"/>
      <c r="BY495" s="11"/>
      <c r="BZ495" s="11"/>
      <c r="CA495" s="11"/>
      <c r="CB495" s="11"/>
      <c r="CC495" s="11"/>
      <c r="CD495" s="11"/>
      <c r="CE495" s="11"/>
    </row>
    <row r="496" spans="1:83" ht="14.4" x14ac:dyDescent="0.3">
      <c r="A496" s="11"/>
      <c r="B496" s="12"/>
      <c r="C496" s="11"/>
      <c r="D496" s="11"/>
      <c r="E496" s="11"/>
      <c r="F496" s="13"/>
      <c r="G496" s="14"/>
      <c r="H496" s="14"/>
      <c r="I496" s="15"/>
      <c r="J496" s="11"/>
      <c r="K496" s="11"/>
      <c r="L496" s="14"/>
      <c r="M496" s="14"/>
      <c r="N496" s="16"/>
      <c r="O496" s="14"/>
      <c r="P496" s="16"/>
      <c r="Q496" s="16"/>
      <c r="R496" s="14"/>
      <c r="S496" s="16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1"/>
      <c r="BH496" s="11"/>
      <c r="BI496" s="11"/>
      <c r="BJ496" s="11"/>
      <c r="BK496" s="11"/>
      <c r="BL496" s="11"/>
      <c r="BM496" s="11"/>
      <c r="BN496" s="11"/>
      <c r="BO496" s="11"/>
      <c r="BP496" s="11"/>
      <c r="BQ496" s="11"/>
      <c r="BR496" s="11"/>
      <c r="BS496" s="11"/>
      <c r="BT496" s="11"/>
      <c r="BU496" s="11"/>
      <c r="BV496" s="11"/>
      <c r="BW496" s="11"/>
      <c r="BX496" s="11"/>
      <c r="BY496" s="11"/>
      <c r="BZ496" s="11"/>
      <c r="CA496" s="11"/>
      <c r="CB496" s="11"/>
      <c r="CC496" s="11"/>
      <c r="CD496" s="11"/>
      <c r="CE496" s="11"/>
    </row>
    <row r="497" spans="1:83" ht="14.4" x14ac:dyDescent="0.3">
      <c r="A497" s="11"/>
      <c r="B497" s="12"/>
      <c r="C497" s="11"/>
      <c r="D497" s="11"/>
      <c r="E497" s="11"/>
      <c r="F497" s="13"/>
      <c r="G497" s="14"/>
      <c r="H497" s="14"/>
      <c r="I497" s="15"/>
      <c r="J497" s="11"/>
      <c r="K497" s="11"/>
      <c r="L497" s="14"/>
      <c r="M497" s="14"/>
      <c r="N497" s="16"/>
      <c r="O497" s="14"/>
      <c r="P497" s="16"/>
      <c r="Q497" s="16"/>
      <c r="R497" s="14"/>
      <c r="S497" s="16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1"/>
      <c r="BH497" s="11"/>
      <c r="BI497" s="11"/>
      <c r="BJ497" s="11"/>
      <c r="BK497" s="11"/>
      <c r="BL497" s="11"/>
      <c r="BM497" s="11"/>
      <c r="BN497" s="11"/>
      <c r="BO497" s="11"/>
      <c r="BP497" s="11"/>
      <c r="BQ497" s="11"/>
      <c r="BR497" s="11"/>
      <c r="BS497" s="11"/>
      <c r="BT497" s="11"/>
      <c r="BU497" s="11"/>
      <c r="BV497" s="11"/>
      <c r="BW497" s="11"/>
      <c r="BX497" s="11"/>
      <c r="BY497" s="11"/>
      <c r="BZ497" s="11"/>
      <c r="CA497" s="11"/>
      <c r="CB497" s="11"/>
      <c r="CC497" s="11"/>
      <c r="CD497" s="11"/>
      <c r="CE497" s="11"/>
    </row>
    <row r="498" spans="1:83" ht="14.4" x14ac:dyDescent="0.3">
      <c r="A498" s="11"/>
      <c r="B498" s="12"/>
      <c r="C498" s="11"/>
      <c r="D498" s="11"/>
      <c r="E498" s="11"/>
      <c r="F498" s="13"/>
      <c r="G498" s="14"/>
      <c r="H498" s="14"/>
      <c r="I498" s="15"/>
      <c r="J498" s="11"/>
      <c r="K498" s="11"/>
      <c r="L498" s="14"/>
      <c r="M498" s="14"/>
      <c r="N498" s="16"/>
      <c r="O498" s="14"/>
      <c r="P498" s="16"/>
      <c r="Q498" s="16"/>
      <c r="R498" s="14"/>
      <c r="S498" s="16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1"/>
      <c r="BH498" s="11"/>
      <c r="BI498" s="11"/>
      <c r="BJ498" s="11"/>
      <c r="BK498" s="11"/>
      <c r="BL498" s="11"/>
      <c r="BM498" s="11"/>
      <c r="BN498" s="11"/>
      <c r="BO498" s="11"/>
      <c r="BP498" s="11"/>
      <c r="BQ498" s="11"/>
      <c r="BR498" s="11"/>
      <c r="BS498" s="11"/>
      <c r="BT498" s="11"/>
      <c r="BU498" s="11"/>
      <c r="BV498" s="11"/>
      <c r="BW498" s="11"/>
      <c r="BX498" s="11"/>
      <c r="BY498" s="11"/>
      <c r="BZ498" s="11"/>
      <c r="CA498" s="11"/>
      <c r="CB498" s="11"/>
      <c r="CC498" s="11"/>
      <c r="CD498" s="11"/>
      <c r="CE498" s="11"/>
    </row>
    <row r="499" spans="1:83" ht="14.4" x14ac:dyDescent="0.3">
      <c r="A499" s="11"/>
      <c r="B499" s="12"/>
      <c r="C499" s="11"/>
      <c r="D499" s="11"/>
      <c r="E499" s="11"/>
      <c r="F499" s="13"/>
      <c r="G499" s="14"/>
      <c r="H499" s="14"/>
      <c r="I499" s="15"/>
      <c r="J499" s="11"/>
      <c r="K499" s="11"/>
      <c r="L499" s="14"/>
      <c r="M499" s="14"/>
      <c r="N499" s="16"/>
      <c r="O499" s="14"/>
      <c r="P499" s="16"/>
      <c r="Q499" s="16"/>
      <c r="R499" s="14"/>
      <c r="S499" s="16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1"/>
      <c r="BH499" s="11"/>
      <c r="BI499" s="11"/>
      <c r="BJ499" s="11"/>
      <c r="BK499" s="11"/>
      <c r="BL499" s="11"/>
      <c r="BM499" s="11"/>
      <c r="BN499" s="11"/>
      <c r="BO499" s="11"/>
      <c r="BP499" s="11"/>
      <c r="BQ499" s="11"/>
      <c r="BR499" s="11"/>
      <c r="BS499" s="11"/>
      <c r="BT499" s="11"/>
      <c r="BU499" s="11"/>
      <c r="BV499" s="11"/>
      <c r="BW499" s="11"/>
      <c r="BX499" s="11"/>
      <c r="BY499" s="11"/>
      <c r="BZ499" s="11"/>
      <c r="CA499" s="11"/>
      <c r="CB499" s="11"/>
      <c r="CC499" s="11"/>
      <c r="CD499" s="11"/>
      <c r="CE499" s="11"/>
    </row>
    <row r="500" spans="1:83" ht="14.4" x14ac:dyDescent="0.3">
      <c r="A500" s="11"/>
      <c r="B500" s="12"/>
      <c r="C500" s="11"/>
      <c r="D500" s="11"/>
      <c r="E500" s="11"/>
      <c r="F500" s="13"/>
      <c r="G500" s="14"/>
      <c r="H500" s="14"/>
      <c r="I500" s="15"/>
      <c r="J500" s="11"/>
      <c r="K500" s="11"/>
      <c r="L500" s="14"/>
      <c r="M500" s="14"/>
      <c r="N500" s="16"/>
      <c r="O500" s="14"/>
      <c r="P500" s="16"/>
      <c r="Q500" s="16"/>
      <c r="R500" s="14"/>
      <c r="S500" s="16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1"/>
      <c r="BH500" s="11"/>
      <c r="BI500" s="11"/>
      <c r="BJ500" s="11"/>
      <c r="BK500" s="11"/>
      <c r="BL500" s="11"/>
      <c r="BM500" s="11"/>
      <c r="BN500" s="11"/>
      <c r="BO500" s="11"/>
      <c r="BP500" s="11"/>
      <c r="BQ500" s="11"/>
      <c r="BR500" s="11"/>
      <c r="BS500" s="11"/>
      <c r="BT500" s="11"/>
      <c r="BU500" s="11"/>
      <c r="BV500" s="11"/>
      <c r="BW500" s="11"/>
      <c r="BX500" s="11"/>
      <c r="BY500" s="11"/>
      <c r="BZ500" s="11"/>
      <c r="CA500" s="11"/>
      <c r="CB500" s="11"/>
      <c r="CC500" s="11"/>
      <c r="CD500" s="11"/>
      <c r="CE500" s="11"/>
    </row>
    <row r="501" spans="1:83" ht="14.4" x14ac:dyDescent="0.3">
      <c r="A501" s="11"/>
      <c r="B501" s="12"/>
      <c r="C501" s="11"/>
      <c r="D501" s="11"/>
      <c r="E501" s="11"/>
      <c r="F501" s="13"/>
      <c r="G501" s="14"/>
      <c r="H501" s="14"/>
      <c r="I501" s="15"/>
      <c r="J501" s="11"/>
      <c r="K501" s="11"/>
      <c r="L501" s="14"/>
      <c r="M501" s="14"/>
      <c r="N501" s="16"/>
      <c r="O501" s="14"/>
      <c r="P501" s="16"/>
      <c r="Q501" s="16"/>
      <c r="R501" s="14"/>
      <c r="S501" s="16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1"/>
      <c r="BH501" s="11"/>
      <c r="BI501" s="11"/>
      <c r="BJ501" s="11"/>
      <c r="BK501" s="11"/>
      <c r="BL501" s="11"/>
      <c r="BM501" s="11"/>
      <c r="BN501" s="11"/>
      <c r="BO501" s="11"/>
      <c r="BP501" s="11"/>
      <c r="BQ501" s="11"/>
      <c r="BR501" s="11"/>
      <c r="BS501" s="11"/>
      <c r="BT501" s="11"/>
      <c r="BU501" s="11"/>
      <c r="BV501" s="11"/>
      <c r="BW501" s="11"/>
      <c r="BX501" s="11"/>
      <c r="BY501" s="11"/>
      <c r="BZ501" s="11"/>
      <c r="CA501" s="11"/>
      <c r="CB501" s="11"/>
      <c r="CC501" s="11"/>
      <c r="CD501" s="11"/>
      <c r="CE501" s="11"/>
    </row>
    <row r="502" spans="1:83" ht="14.4" x14ac:dyDescent="0.3">
      <c r="A502" s="11"/>
      <c r="B502" s="12"/>
      <c r="C502" s="11"/>
      <c r="D502" s="11"/>
      <c r="E502" s="11"/>
      <c r="F502" s="13"/>
      <c r="G502" s="14"/>
      <c r="H502" s="14"/>
      <c r="I502" s="15"/>
      <c r="J502" s="11"/>
      <c r="K502" s="11"/>
      <c r="L502" s="14"/>
      <c r="M502" s="14"/>
      <c r="N502" s="16"/>
      <c r="O502" s="14"/>
      <c r="P502" s="16"/>
      <c r="Q502" s="16"/>
      <c r="R502" s="14"/>
      <c r="S502" s="16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1"/>
      <c r="BH502" s="11"/>
      <c r="BI502" s="11"/>
      <c r="BJ502" s="11"/>
      <c r="BK502" s="11"/>
      <c r="BL502" s="11"/>
      <c r="BM502" s="11"/>
      <c r="BN502" s="11"/>
      <c r="BO502" s="11"/>
      <c r="BP502" s="11"/>
      <c r="BQ502" s="11"/>
      <c r="BR502" s="11"/>
      <c r="BS502" s="11"/>
      <c r="BT502" s="11"/>
      <c r="BU502" s="11"/>
      <c r="BV502" s="11"/>
      <c r="BW502" s="11"/>
      <c r="BX502" s="11"/>
      <c r="BY502" s="11"/>
      <c r="BZ502" s="11"/>
      <c r="CA502" s="11"/>
      <c r="CB502" s="11"/>
      <c r="CC502" s="11"/>
      <c r="CD502" s="11"/>
      <c r="CE502" s="11"/>
    </row>
    <row r="503" spans="1:83" ht="14.4" x14ac:dyDescent="0.3">
      <c r="A503" s="11"/>
      <c r="B503" s="12"/>
      <c r="C503" s="11"/>
      <c r="D503" s="11"/>
      <c r="E503" s="11"/>
      <c r="F503" s="13"/>
      <c r="G503" s="14"/>
      <c r="H503" s="14"/>
      <c r="I503" s="15"/>
      <c r="J503" s="11"/>
      <c r="K503" s="11"/>
      <c r="L503" s="14"/>
      <c r="M503" s="14"/>
      <c r="N503" s="16"/>
      <c r="O503" s="14"/>
      <c r="P503" s="16"/>
      <c r="Q503" s="16"/>
      <c r="R503" s="14"/>
      <c r="S503" s="16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1"/>
      <c r="BH503" s="11"/>
      <c r="BI503" s="11"/>
      <c r="BJ503" s="11"/>
      <c r="BK503" s="11"/>
      <c r="BL503" s="11"/>
      <c r="BM503" s="11"/>
      <c r="BN503" s="11"/>
      <c r="BO503" s="11"/>
      <c r="BP503" s="11"/>
      <c r="BQ503" s="11"/>
      <c r="BR503" s="11"/>
      <c r="BS503" s="11"/>
      <c r="BT503" s="11"/>
      <c r="BU503" s="11"/>
      <c r="BV503" s="11"/>
      <c r="BW503" s="11"/>
      <c r="BX503" s="11"/>
      <c r="BY503" s="11"/>
      <c r="BZ503" s="11"/>
      <c r="CA503" s="11"/>
      <c r="CB503" s="11"/>
      <c r="CC503" s="11"/>
      <c r="CD503" s="11"/>
      <c r="CE503" s="11"/>
    </row>
    <row r="504" spans="1:83" ht="14.4" x14ac:dyDescent="0.3">
      <c r="A504" s="11"/>
      <c r="B504" s="12"/>
      <c r="C504" s="11"/>
      <c r="D504" s="11"/>
      <c r="E504" s="11"/>
      <c r="F504" s="13"/>
      <c r="G504" s="14"/>
      <c r="H504" s="14"/>
      <c r="I504" s="15"/>
      <c r="J504" s="11"/>
      <c r="K504" s="11"/>
      <c r="L504" s="14"/>
      <c r="M504" s="14"/>
      <c r="N504" s="16"/>
      <c r="O504" s="14"/>
      <c r="P504" s="16"/>
      <c r="Q504" s="16"/>
      <c r="R504" s="14"/>
      <c r="S504" s="16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1"/>
      <c r="BH504" s="11"/>
      <c r="BI504" s="11"/>
      <c r="BJ504" s="11"/>
      <c r="BK504" s="11"/>
      <c r="BL504" s="11"/>
      <c r="BM504" s="11"/>
      <c r="BN504" s="11"/>
      <c r="BO504" s="11"/>
      <c r="BP504" s="11"/>
      <c r="BQ504" s="11"/>
      <c r="BR504" s="11"/>
      <c r="BS504" s="11"/>
      <c r="BT504" s="11"/>
      <c r="BU504" s="11"/>
      <c r="BV504" s="11"/>
      <c r="BW504" s="11"/>
      <c r="BX504" s="11"/>
      <c r="BY504" s="11"/>
      <c r="BZ504" s="11"/>
      <c r="CA504" s="11"/>
      <c r="CB504" s="11"/>
      <c r="CC504" s="11"/>
      <c r="CD504" s="11"/>
      <c r="CE504" s="11"/>
    </row>
    <row r="505" spans="1:83" ht="14.4" x14ac:dyDescent="0.3">
      <c r="A505" s="11"/>
      <c r="B505" s="12"/>
      <c r="C505" s="11"/>
      <c r="D505" s="11"/>
      <c r="E505" s="11"/>
      <c r="F505" s="13"/>
      <c r="G505" s="14"/>
      <c r="H505" s="14"/>
      <c r="I505" s="15"/>
      <c r="J505" s="11"/>
      <c r="K505" s="11"/>
      <c r="L505" s="14"/>
      <c r="M505" s="14"/>
      <c r="N505" s="16"/>
      <c r="O505" s="14"/>
      <c r="P505" s="16"/>
      <c r="Q505" s="16"/>
      <c r="R505" s="14"/>
      <c r="S505" s="16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1"/>
      <c r="BH505" s="11"/>
      <c r="BI505" s="11"/>
      <c r="BJ505" s="11"/>
      <c r="BK505" s="11"/>
      <c r="BL505" s="11"/>
      <c r="BM505" s="11"/>
      <c r="BN505" s="11"/>
      <c r="BO505" s="11"/>
      <c r="BP505" s="11"/>
      <c r="BQ505" s="11"/>
      <c r="BR505" s="11"/>
      <c r="BS505" s="11"/>
      <c r="BT505" s="11"/>
      <c r="BU505" s="11"/>
      <c r="BV505" s="11"/>
      <c r="BW505" s="11"/>
      <c r="BX505" s="11"/>
      <c r="BY505" s="11"/>
      <c r="BZ505" s="11"/>
      <c r="CA505" s="11"/>
      <c r="CB505" s="11"/>
      <c r="CC505" s="11"/>
      <c r="CD505" s="11"/>
      <c r="CE505" s="11"/>
    </row>
    <row r="506" spans="1:83" ht="14.4" x14ac:dyDescent="0.3">
      <c r="A506" s="11"/>
      <c r="B506" s="12"/>
      <c r="C506" s="11"/>
      <c r="D506" s="11"/>
      <c r="E506" s="11"/>
      <c r="F506" s="13"/>
      <c r="G506" s="14"/>
      <c r="H506" s="14"/>
      <c r="I506" s="15"/>
      <c r="J506" s="11"/>
      <c r="K506" s="11"/>
      <c r="L506" s="14"/>
      <c r="M506" s="14"/>
      <c r="N506" s="16"/>
      <c r="O506" s="14"/>
      <c r="P506" s="16"/>
      <c r="Q506" s="16"/>
      <c r="R506" s="14"/>
      <c r="S506" s="16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1"/>
      <c r="BH506" s="11"/>
      <c r="BI506" s="11"/>
      <c r="BJ506" s="11"/>
      <c r="BK506" s="11"/>
      <c r="BL506" s="11"/>
      <c r="BM506" s="11"/>
      <c r="BN506" s="11"/>
      <c r="BO506" s="11"/>
      <c r="BP506" s="11"/>
      <c r="BQ506" s="11"/>
      <c r="BR506" s="11"/>
      <c r="BS506" s="11"/>
      <c r="BT506" s="11"/>
      <c r="BU506" s="11"/>
      <c r="BV506" s="11"/>
      <c r="BW506" s="11"/>
      <c r="BX506" s="11"/>
      <c r="BY506" s="11"/>
      <c r="BZ506" s="11"/>
      <c r="CA506" s="11"/>
      <c r="CB506" s="11"/>
      <c r="CC506" s="11"/>
      <c r="CD506" s="11"/>
      <c r="CE506" s="11"/>
    </row>
    <row r="507" spans="1:83" ht="14.4" x14ac:dyDescent="0.3">
      <c r="A507" s="11"/>
      <c r="B507" s="12"/>
      <c r="C507" s="11"/>
      <c r="D507" s="11"/>
      <c r="E507" s="11"/>
      <c r="F507" s="13"/>
      <c r="G507" s="14"/>
      <c r="H507" s="14"/>
      <c r="I507" s="15"/>
      <c r="J507" s="11"/>
      <c r="K507" s="11"/>
      <c r="L507" s="14"/>
      <c r="M507" s="14"/>
      <c r="N507" s="16"/>
      <c r="O507" s="14"/>
      <c r="P507" s="16"/>
      <c r="Q507" s="16"/>
      <c r="R507" s="14"/>
      <c r="S507" s="16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1"/>
      <c r="BH507" s="11"/>
      <c r="BI507" s="11"/>
      <c r="BJ507" s="11"/>
      <c r="BK507" s="11"/>
      <c r="BL507" s="11"/>
      <c r="BM507" s="11"/>
      <c r="BN507" s="11"/>
      <c r="BO507" s="11"/>
      <c r="BP507" s="11"/>
      <c r="BQ507" s="11"/>
      <c r="BR507" s="11"/>
      <c r="BS507" s="11"/>
      <c r="BT507" s="11"/>
      <c r="BU507" s="11"/>
      <c r="BV507" s="11"/>
      <c r="BW507" s="11"/>
      <c r="BX507" s="11"/>
      <c r="BY507" s="11"/>
      <c r="BZ507" s="11"/>
      <c r="CA507" s="11"/>
      <c r="CB507" s="11"/>
      <c r="CC507" s="11"/>
      <c r="CD507" s="11"/>
      <c r="CE507" s="11"/>
    </row>
    <row r="508" spans="1:83" ht="14.4" x14ac:dyDescent="0.3">
      <c r="A508" s="11"/>
      <c r="B508" s="12"/>
      <c r="C508" s="11"/>
      <c r="D508" s="11"/>
      <c r="E508" s="11"/>
      <c r="F508" s="13"/>
      <c r="G508" s="14"/>
      <c r="H508" s="14"/>
      <c r="I508" s="15"/>
      <c r="J508" s="11"/>
      <c r="K508" s="11"/>
      <c r="L508" s="14"/>
      <c r="M508" s="14"/>
      <c r="N508" s="16"/>
      <c r="O508" s="14"/>
      <c r="P508" s="16"/>
      <c r="Q508" s="16"/>
      <c r="R508" s="14"/>
      <c r="S508" s="16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1"/>
      <c r="BH508" s="11"/>
      <c r="BI508" s="11"/>
      <c r="BJ508" s="11"/>
      <c r="BK508" s="11"/>
      <c r="BL508" s="11"/>
      <c r="BM508" s="11"/>
      <c r="BN508" s="11"/>
      <c r="BO508" s="11"/>
      <c r="BP508" s="11"/>
      <c r="BQ508" s="11"/>
      <c r="BR508" s="11"/>
      <c r="BS508" s="11"/>
      <c r="BT508" s="11"/>
      <c r="BU508" s="11"/>
      <c r="BV508" s="11"/>
      <c r="BW508" s="11"/>
      <c r="BX508" s="11"/>
      <c r="BY508" s="11"/>
      <c r="BZ508" s="11"/>
      <c r="CA508" s="11"/>
      <c r="CB508" s="11"/>
      <c r="CC508" s="11"/>
      <c r="CD508" s="11"/>
      <c r="CE508" s="11"/>
    </row>
    <row r="509" spans="1:83" ht="14.4" x14ac:dyDescent="0.3">
      <c r="A509" s="11"/>
      <c r="B509" s="12"/>
      <c r="C509" s="11"/>
      <c r="D509" s="11"/>
      <c r="E509" s="11"/>
      <c r="F509" s="13"/>
      <c r="G509" s="14"/>
      <c r="H509" s="14"/>
      <c r="I509" s="15"/>
      <c r="J509" s="11"/>
      <c r="K509" s="11"/>
      <c r="L509" s="14"/>
      <c r="M509" s="14"/>
      <c r="N509" s="16"/>
      <c r="O509" s="14"/>
      <c r="P509" s="16"/>
      <c r="Q509" s="16"/>
      <c r="R509" s="14"/>
      <c r="S509" s="16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1"/>
      <c r="BH509" s="11"/>
      <c r="BI509" s="11"/>
      <c r="BJ509" s="11"/>
      <c r="BK509" s="11"/>
      <c r="BL509" s="11"/>
      <c r="BM509" s="11"/>
      <c r="BN509" s="11"/>
      <c r="BO509" s="11"/>
      <c r="BP509" s="11"/>
      <c r="BQ509" s="11"/>
      <c r="BR509" s="11"/>
      <c r="BS509" s="11"/>
      <c r="BT509" s="11"/>
      <c r="BU509" s="11"/>
      <c r="BV509" s="11"/>
      <c r="BW509" s="11"/>
      <c r="BX509" s="11"/>
      <c r="BY509" s="11"/>
      <c r="BZ509" s="11"/>
      <c r="CA509" s="11"/>
      <c r="CB509" s="11"/>
      <c r="CC509" s="11"/>
      <c r="CD509" s="11"/>
      <c r="CE509" s="11"/>
    </row>
    <row r="510" spans="1:83" ht="14.4" x14ac:dyDescent="0.3">
      <c r="A510" s="11"/>
      <c r="B510" s="12"/>
      <c r="C510" s="11"/>
      <c r="D510" s="11"/>
      <c r="E510" s="11"/>
      <c r="F510" s="13"/>
      <c r="G510" s="14"/>
      <c r="H510" s="14"/>
      <c r="I510" s="15"/>
      <c r="J510" s="11"/>
      <c r="K510" s="11"/>
      <c r="L510" s="14"/>
      <c r="M510" s="14"/>
      <c r="N510" s="16"/>
      <c r="O510" s="14"/>
      <c r="P510" s="16"/>
      <c r="Q510" s="16"/>
      <c r="R510" s="14"/>
      <c r="S510" s="16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1"/>
      <c r="BH510" s="11"/>
      <c r="BI510" s="11"/>
      <c r="BJ510" s="11"/>
      <c r="BK510" s="11"/>
      <c r="BL510" s="11"/>
      <c r="BM510" s="11"/>
      <c r="BN510" s="11"/>
      <c r="BO510" s="11"/>
      <c r="BP510" s="11"/>
      <c r="BQ510" s="11"/>
      <c r="BR510" s="11"/>
      <c r="BS510" s="11"/>
      <c r="BT510" s="11"/>
      <c r="BU510" s="11"/>
      <c r="BV510" s="11"/>
      <c r="BW510" s="11"/>
      <c r="BX510" s="11"/>
      <c r="BY510" s="11"/>
      <c r="BZ510" s="11"/>
      <c r="CA510" s="11"/>
      <c r="CB510" s="11"/>
      <c r="CC510" s="11"/>
      <c r="CD510" s="11"/>
      <c r="CE510" s="11"/>
    </row>
    <row r="511" spans="1:83" ht="14.4" x14ac:dyDescent="0.3">
      <c r="A511" s="11"/>
      <c r="B511" s="12"/>
      <c r="C511" s="11"/>
      <c r="D511" s="11"/>
      <c r="E511" s="11"/>
      <c r="F511" s="13"/>
      <c r="G511" s="14"/>
      <c r="H511" s="14"/>
      <c r="I511" s="15"/>
      <c r="J511" s="11"/>
      <c r="K511" s="11"/>
      <c r="L511" s="14"/>
      <c r="M511" s="14"/>
      <c r="N511" s="16"/>
      <c r="O511" s="14"/>
      <c r="P511" s="16"/>
      <c r="Q511" s="16"/>
      <c r="R511" s="14"/>
      <c r="S511" s="16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  <c r="BG511" s="11"/>
      <c r="BH511" s="11"/>
      <c r="BI511" s="11"/>
      <c r="BJ511" s="11"/>
      <c r="BK511" s="11"/>
      <c r="BL511" s="11"/>
      <c r="BM511" s="11"/>
      <c r="BN511" s="11"/>
      <c r="BO511" s="11"/>
      <c r="BP511" s="11"/>
      <c r="BQ511" s="11"/>
      <c r="BR511" s="11"/>
      <c r="BS511" s="11"/>
      <c r="BT511" s="11"/>
      <c r="BU511" s="11"/>
      <c r="BV511" s="11"/>
      <c r="BW511" s="11"/>
      <c r="BX511" s="11"/>
      <c r="BY511" s="11"/>
      <c r="BZ511" s="11"/>
      <c r="CA511" s="11"/>
      <c r="CB511" s="11"/>
      <c r="CC511" s="11"/>
      <c r="CD511" s="11"/>
      <c r="CE511" s="11"/>
    </row>
    <row r="512" spans="1:83" ht="14.4" x14ac:dyDescent="0.3">
      <c r="A512" s="11"/>
      <c r="B512" s="12"/>
      <c r="C512" s="11"/>
      <c r="D512" s="11"/>
      <c r="E512" s="11"/>
      <c r="F512" s="13"/>
      <c r="G512" s="14"/>
      <c r="H512" s="14"/>
      <c r="I512" s="15"/>
      <c r="J512" s="11"/>
      <c r="K512" s="11"/>
      <c r="L512" s="14"/>
      <c r="M512" s="14"/>
      <c r="N512" s="16"/>
      <c r="O512" s="14"/>
      <c r="P512" s="16"/>
      <c r="Q512" s="16"/>
      <c r="R512" s="14"/>
      <c r="S512" s="16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1"/>
      <c r="BH512" s="11"/>
      <c r="BI512" s="11"/>
      <c r="BJ512" s="11"/>
      <c r="BK512" s="11"/>
      <c r="BL512" s="11"/>
      <c r="BM512" s="11"/>
      <c r="BN512" s="11"/>
      <c r="BO512" s="11"/>
      <c r="BP512" s="11"/>
      <c r="BQ512" s="11"/>
      <c r="BR512" s="11"/>
      <c r="BS512" s="11"/>
      <c r="BT512" s="11"/>
      <c r="BU512" s="11"/>
      <c r="BV512" s="11"/>
      <c r="BW512" s="11"/>
      <c r="BX512" s="11"/>
      <c r="BY512" s="11"/>
      <c r="BZ512" s="11"/>
      <c r="CA512" s="11"/>
      <c r="CB512" s="11"/>
      <c r="CC512" s="11"/>
      <c r="CD512" s="11"/>
      <c r="CE512" s="11"/>
    </row>
    <row r="513" spans="1:83" ht="14.4" x14ac:dyDescent="0.3">
      <c r="A513" s="11"/>
      <c r="B513" s="12"/>
      <c r="C513" s="11"/>
      <c r="D513" s="11"/>
      <c r="E513" s="11"/>
      <c r="F513" s="13"/>
      <c r="G513" s="14"/>
      <c r="H513" s="14"/>
      <c r="I513" s="15"/>
      <c r="J513" s="11"/>
      <c r="K513" s="11"/>
      <c r="L513" s="14"/>
      <c r="M513" s="14"/>
      <c r="N513" s="16"/>
      <c r="O513" s="14"/>
      <c r="P513" s="16"/>
      <c r="Q513" s="16"/>
      <c r="R513" s="14"/>
      <c r="S513" s="16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1"/>
      <c r="BH513" s="11"/>
      <c r="BI513" s="11"/>
      <c r="BJ513" s="11"/>
      <c r="BK513" s="11"/>
      <c r="BL513" s="11"/>
      <c r="BM513" s="11"/>
      <c r="BN513" s="11"/>
      <c r="BO513" s="11"/>
      <c r="BP513" s="11"/>
      <c r="BQ513" s="11"/>
      <c r="BR513" s="11"/>
      <c r="BS513" s="11"/>
      <c r="BT513" s="11"/>
      <c r="BU513" s="11"/>
      <c r="BV513" s="11"/>
      <c r="BW513" s="11"/>
      <c r="BX513" s="11"/>
      <c r="BY513" s="11"/>
      <c r="BZ513" s="11"/>
      <c r="CA513" s="11"/>
      <c r="CB513" s="11"/>
      <c r="CC513" s="11"/>
      <c r="CD513" s="11"/>
      <c r="CE513" s="11"/>
    </row>
    <row r="514" spans="1:83" ht="14.4" x14ac:dyDescent="0.3">
      <c r="A514" s="11"/>
      <c r="B514" s="12"/>
      <c r="C514" s="11"/>
      <c r="D514" s="11"/>
      <c r="E514" s="11"/>
      <c r="F514" s="13"/>
      <c r="G514" s="14"/>
      <c r="H514" s="14"/>
      <c r="I514" s="15"/>
      <c r="J514" s="11"/>
      <c r="K514" s="11"/>
      <c r="L514" s="14"/>
      <c r="M514" s="14"/>
      <c r="N514" s="16"/>
      <c r="O514" s="14"/>
      <c r="P514" s="16"/>
      <c r="Q514" s="16"/>
      <c r="R514" s="14"/>
      <c r="S514" s="16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1"/>
      <c r="BH514" s="11"/>
      <c r="BI514" s="11"/>
      <c r="BJ514" s="11"/>
      <c r="BK514" s="11"/>
      <c r="BL514" s="11"/>
      <c r="BM514" s="11"/>
      <c r="BN514" s="11"/>
      <c r="BO514" s="11"/>
      <c r="BP514" s="11"/>
      <c r="BQ514" s="11"/>
      <c r="BR514" s="11"/>
      <c r="BS514" s="11"/>
      <c r="BT514" s="11"/>
      <c r="BU514" s="11"/>
      <c r="BV514" s="11"/>
      <c r="BW514" s="11"/>
      <c r="BX514" s="11"/>
      <c r="BY514" s="11"/>
      <c r="BZ514" s="11"/>
      <c r="CA514" s="11"/>
      <c r="CB514" s="11"/>
      <c r="CC514" s="11"/>
      <c r="CD514" s="11"/>
      <c r="CE514" s="11"/>
    </row>
    <row r="515" spans="1:83" ht="14.4" x14ac:dyDescent="0.3">
      <c r="A515" s="11"/>
      <c r="B515" s="12"/>
      <c r="C515" s="11"/>
      <c r="D515" s="11"/>
      <c r="E515" s="11"/>
      <c r="F515" s="13"/>
      <c r="G515" s="14"/>
      <c r="H515" s="14"/>
      <c r="I515" s="15"/>
      <c r="J515" s="11"/>
      <c r="K515" s="11"/>
      <c r="L515" s="14"/>
      <c r="M515" s="14"/>
      <c r="N515" s="16"/>
      <c r="O515" s="14"/>
      <c r="P515" s="16"/>
      <c r="Q515" s="16"/>
      <c r="R515" s="14"/>
      <c r="S515" s="16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1"/>
      <c r="BH515" s="11"/>
      <c r="BI515" s="11"/>
      <c r="BJ515" s="11"/>
      <c r="BK515" s="11"/>
      <c r="BL515" s="11"/>
      <c r="BM515" s="11"/>
      <c r="BN515" s="11"/>
      <c r="BO515" s="11"/>
      <c r="BP515" s="11"/>
      <c r="BQ515" s="11"/>
      <c r="BR515" s="11"/>
      <c r="BS515" s="11"/>
      <c r="BT515" s="11"/>
      <c r="BU515" s="11"/>
      <c r="BV515" s="11"/>
      <c r="BW515" s="11"/>
      <c r="BX515" s="11"/>
      <c r="BY515" s="11"/>
      <c r="BZ515" s="11"/>
      <c r="CA515" s="11"/>
      <c r="CB515" s="11"/>
      <c r="CC515" s="11"/>
      <c r="CD515" s="11"/>
      <c r="CE515" s="11"/>
    </row>
    <row r="516" spans="1:83" ht="14.4" x14ac:dyDescent="0.3">
      <c r="A516" s="11"/>
      <c r="B516" s="12"/>
      <c r="C516" s="11"/>
      <c r="D516" s="11"/>
      <c r="E516" s="11"/>
      <c r="F516" s="13"/>
      <c r="G516" s="14"/>
      <c r="H516" s="14"/>
      <c r="I516" s="15"/>
      <c r="J516" s="11"/>
      <c r="K516" s="11"/>
      <c r="L516" s="14"/>
      <c r="M516" s="14"/>
      <c r="N516" s="16"/>
      <c r="O516" s="14"/>
      <c r="P516" s="16"/>
      <c r="Q516" s="16"/>
      <c r="R516" s="14"/>
      <c r="S516" s="16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1"/>
      <c r="BH516" s="11"/>
      <c r="BI516" s="11"/>
      <c r="BJ516" s="11"/>
      <c r="BK516" s="11"/>
      <c r="BL516" s="11"/>
      <c r="BM516" s="11"/>
      <c r="BN516" s="11"/>
      <c r="BO516" s="11"/>
      <c r="BP516" s="11"/>
      <c r="BQ516" s="11"/>
      <c r="BR516" s="11"/>
      <c r="BS516" s="11"/>
      <c r="BT516" s="11"/>
      <c r="BU516" s="11"/>
      <c r="BV516" s="11"/>
      <c r="BW516" s="11"/>
      <c r="BX516" s="11"/>
      <c r="BY516" s="11"/>
      <c r="BZ516" s="11"/>
      <c r="CA516" s="11"/>
      <c r="CB516" s="11"/>
      <c r="CC516" s="11"/>
      <c r="CD516" s="11"/>
      <c r="CE516" s="11"/>
    </row>
    <row r="517" spans="1:83" ht="14.4" x14ac:dyDescent="0.3">
      <c r="A517" s="11"/>
      <c r="B517" s="12"/>
      <c r="C517" s="11"/>
      <c r="D517" s="11"/>
      <c r="E517" s="11"/>
      <c r="F517" s="13"/>
      <c r="G517" s="14"/>
      <c r="H517" s="14"/>
      <c r="I517" s="15"/>
      <c r="J517" s="11"/>
      <c r="K517" s="11"/>
      <c r="L517" s="14"/>
      <c r="M517" s="14"/>
      <c r="N517" s="16"/>
      <c r="O517" s="14"/>
      <c r="P517" s="16"/>
      <c r="Q517" s="16"/>
      <c r="R517" s="14"/>
      <c r="S517" s="16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1"/>
      <c r="BH517" s="11"/>
      <c r="BI517" s="11"/>
      <c r="BJ517" s="11"/>
      <c r="BK517" s="11"/>
      <c r="BL517" s="11"/>
      <c r="BM517" s="11"/>
      <c r="BN517" s="11"/>
      <c r="BO517" s="11"/>
      <c r="BP517" s="11"/>
      <c r="BQ517" s="11"/>
      <c r="BR517" s="11"/>
      <c r="BS517" s="11"/>
      <c r="BT517" s="11"/>
      <c r="BU517" s="11"/>
      <c r="BV517" s="11"/>
      <c r="BW517" s="11"/>
      <c r="BX517" s="11"/>
      <c r="BY517" s="11"/>
      <c r="BZ517" s="11"/>
      <c r="CA517" s="11"/>
      <c r="CB517" s="11"/>
      <c r="CC517" s="11"/>
      <c r="CD517" s="11"/>
      <c r="CE517" s="11"/>
    </row>
    <row r="518" spans="1:83" ht="14.4" x14ac:dyDescent="0.3">
      <c r="A518" s="11"/>
      <c r="B518" s="12"/>
      <c r="C518" s="11"/>
      <c r="D518" s="11"/>
      <c r="E518" s="11"/>
      <c r="F518" s="13"/>
      <c r="G518" s="14"/>
      <c r="H518" s="14"/>
      <c r="I518" s="15"/>
      <c r="J518" s="11"/>
      <c r="K518" s="11"/>
      <c r="L518" s="14"/>
      <c r="M518" s="14"/>
      <c r="N518" s="16"/>
      <c r="O518" s="14"/>
      <c r="P518" s="16"/>
      <c r="Q518" s="16"/>
      <c r="R518" s="14"/>
      <c r="S518" s="16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1"/>
      <c r="BH518" s="11"/>
      <c r="BI518" s="11"/>
      <c r="BJ518" s="11"/>
      <c r="BK518" s="11"/>
      <c r="BL518" s="11"/>
      <c r="BM518" s="11"/>
      <c r="BN518" s="11"/>
      <c r="BO518" s="11"/>
      <c r="BP518" s="11"/>
      <c r="BQ518" s="11"/>
      <c r="BR518" s="11"/>
      <c r="BS518" s="11"/>
      <c r="BT518" s="11"/>
      <c r="BU518" s="11"/>
      <c r="BV518" s="11"/>
      <c r="BW518" s="11"/>
      <c r="BX518" s="11"/>
      <c r="BY518" s="11"/>
      <c r="BZ518" s="11"/>
      <c r="CA518" s="11"/>
      <c r="CB518" s="11"/>
      <c r="CC518" s="11"/>
      <c r="CD518" s="11"/>
      <c r="CE518" s="11"/>
    </row>
    <row r="519" spans="1:83" ht="14.4" x14ac:dyDescent="0.3">
      <c r="A519" s="11"/>
      <c r="B519" s="12"/>
      <c r="C519" s="11"/>
      <c r="D519" s="11"/>
      <c r="E519" s="11"/>
      <c r="F519" s="13"/>
      <c r="G519" s="14"/>
      <c r="H519" s="14"/>
      <c r="I519" s="15"/>
      <c r="J519" s="11"/>
      <c r="K519" s="11"/>
      <c r="L519" s="14"/>
      <c r="M519" s="14"/>
      <c r="N519" s="16"/>
      <c r="O519" s="14"/>
      <c r="P519" s="16"/>
      <c r="Q519" s="16"/>
      <c r="R519" s="14"/>
      <c r="S519" s="16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  <c r="BG519" s="11"/>
      <c r="BH519" s="11"/>
      <c r="BI519" s="11"/>
      <c r="BJ519" s="11"/>
      <c r="BK519" s="11"/>
      <c r="BL519" s="11"/>
      <c r="BM519" s="11"/>
      <c r="BN519" s="11"/>
      <c r="BO519" s="11"/>
      <c r="BP519" s="11"/>
      <c r="BQ519" s="11"/>
      <c r="BR519" s="11"/>
      <c r="BS519" s="11"/>
      <c r="BT519" s="11"/>
      <c r="BU519" s="11"/>
      <c r="BV519" s="11"/>
      <c r="BW519" s="11"/>
      <c r="BX519" s="11"/>
      <c r="BY519" s="11"/>
      <c r="BZ519" s="11"/>
      <c r="CA519" s="11"/>
      <c r="CB519" s="11"/>
      <c r="CC519" s="11"/>
      <c r="CD519" s="11"/>
      <c r="CE519" s="11"/>
    </row>
    <row r="520" spans="1:83" ht="14.4" x14ac:dyDescent="0.3">
      <c r="A520" s="11"/>
      <c r="B520" s="12"/>
      <c r="C520" s="11"/>
      <c r="D520" s="11"/>
      <c r="E520" s="11"/>
      <c r="F520" s="13"/>
      <c r="G520" s="14"/>
      <c r="H520" s="14"/>
      <c r="I520" s="15"/>
      <c r="J520" s="11"/>
      <c r="K520" s="11"/>
      <c r="L520" s="14"/>
      <c r="M520" s="14"/>
      <c r="N520" s="16"/>
      <c r="O520" s="14"/>
      <c r="P520" s="16"/>
      <c r="Q520" s="16"/>
      <c r="R520" s="14"/>
      <c r="S520" s="16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1"/>
      <c r="BH520" s="11"/>
      <c r="BI520" s="11"/>
      <c r="BJ520" s="11"/>
      <c r="BK520" s="11"/>
      <c r="BL520" s="11"/>
      <c r="BM520" s="11"/>
      <c r="BN520" s="11"/>
      <c r="BO520" s="11"/>
      <c r="BP520" s="11"/>
      <c r="BQ520" s="11"/>
      <c r="BR520" s="11"/>
      <c r="BS520" s="11"/>
      <c r="BT520" s="11"/>
      <c r="BU520" s="11"/>
      <c r="BV520" s="11"/>
      <c r="BW520" s="11"/>
      <c r="BX520" s="11"/>
      <c r="BY520" s="11"/>
      <c r="BZ520" s="11"/>
      <c r="CA520" s="11"/>
      <c r="CB520" s="11"/>
      <c r="CC520" s="11"/>
      <c r="CD520" s="11"/>
      <c r="CE520" s="11"/>
    </row>
    <row r="521" spans="1:83" ht="14.4" x14ac:dyDescent="0.3">
      <c r="A521" s="11"/>
      <c r="B521" s="12"/>
      <c r="C521" s="11"/>
      <c r="D521" s="11"/>
      <c r="E521" s="11"/>
      <c r="F521" s="13"/>
      <c r="G521" s="14"/>
      <c r="H521" s="14"/>
      <c r="I521" s="15"/>
      <c r="J521" s="11"/>
      <c r="K521" s="11"/>
      <c r="L521" s="14"/>
      <c r="M521" s="14"/>
      <c r="N521" s="16"/>
      <c r="O521" s="14"/>
      <c r="P521" s="16"/>
      <c r="Q521" s="16"/>
      <c r="R521" s="14"/>
      <c r="S521" s="16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G521" s="11"/>
      <c r="BH521" s="11"/>
      <c r="BI521" s="11"/>
      <c r="BJ521" s="11"/>
      <c r="BK521" s="11"/>
      <c r="BL521" s="11"/>
      <c r="BM521" s="11"/>
      <c r="BN521" s="11"/>
      <c r="BO521" s="11"/>
      <c r="BP521" s="11"/>
      <c r="BQ521" s="11"/>
      <c r="BR521" s="11"/>
      <c r="BS521" s="11"/>
      <c r="BT521" s="11"/>
      <c r="BU521" s="11"/>
      <c r="BV521" s="11"/>
      <c r="BW521" s="11"/>
      <c r="BX521" s="11"/>
      <c r="BY521" s="11"/>
      <c r="BZ521" s="11"/>
      <c r="CA521" s="11"/>
      <c r="CB521" s="11"/>
      <c r="CC521" s="11"/>
      <c r="CD521" s="11"/>
      <c r="CE521" s="11"/>
    </row>
    <row r="522" spans="1:83" ht="14.4" x14ac:dyDescent="0.3">
      <c r="A522" s="11"/>
      <c r="B522" s="12"/>
      <c r="C522" s="11"/>
      <c r="D522" s="11"/>
      <c r="E522" s="11"/>
      <c r="F522" s="13"/>
      <c r="G522" s="14"/>
      <c r="H522" s="14"/>
      <c r="I522" s="15"/>
      <c r="J522" s="11"/>
      <c r="K522" s="11"/>
      <c r="L522" s="14"/>
      <c r="M522" s="14"/>
      <c r="N522" s="16"/>
      <c r="O522" s="14"/>
      <c r="P522" s="16"/>
      <c r="Q522" s="16"/>
      <c r="R522" s="14"/>
      <c r="S522" s="16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1"/>
      <c r="BH522" s="11"/>
      <c r="BI522" s="11"/>
      <c r="BJ522" s="11"/>
      <c r="BK522" s="11"/>
      <c r="BL522" s="11"/>
      <c r="BM522" s="11"/>
      <c r="BN522" s="11"/>
      <c r="BO522" s="11"/>
      <c r="BP522" s="11"/>
      <c r="BQ522" s="11"/>
      <c r="BR522" s="11"/>
      <c r="BS522" s="11"/>
      <c r="BT522" s="11"/>
      <c r="BU522" s="11"/>
      <c r="BV522" s="11"/>
      <c r="BW522" s="11"/>
      <c r="BX522" s="11"/>
      <c r="BY522" s="11"/>
      <c r="BZ522" s="11"/>
      <c r="CA522" s="11"/>
      <c r="CB522" s="11"/>
      <c r="CC522" s="11"/>
      <c r="CD522" s="11"/>
      <c r="CE522" s="11"/>
    </row>
    <row r="523" spans="1:83" ht="14.4" x14ac:dyDescent="0.3">
      <c r="A523" s="11"/>
      <c r="B523" s="12"/>
      <c r="C523" s="11"/>
      <c r="D523" s="11"/>
      <c r="E523" s="11"/>
      <c r="F523" s="13"/>
      <c r="G523" s="14"/>
      <c r="H523" s="14"/>
      <c r="I523" s="15"/>
      <c r="J523" s="11"/>
      <c r="K523" s="11"/>
      <c r="L523" s="14"/>
      <c r="M523" s="14"/>
      <c r="N523" s="16"/>
      <c r="O523" s="14"/>
      <c r="P523" s="16"/>
      <c r="Q523" s="16"/>
      <c r="R523" s="14"/>
      <c r="S523" s="16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1"/>
      <c r="BH523" s="11"/>
      <c r="BI523" s="11"/>
      <c r="BJ523" s="11"/>
      <c r="BK523" s="11"/>
      <c r="BL523" s="11"/>
      <c r="BM523" s="11"/>
      <c r="BN523" s="11"/>
      <c r="BO523" s="11"/>
      <c r="BP523" s="11"/>
      <c r="BQ523" s="11"/>
      <c r="BR523" s="11"/>
      <c r="BS523" s="11"/>
      <c r="BT523" s="11"/>
      <c r="BU523" s="11"/>
      <c r="BV523" s="11"/>
      <c r="BW523" s="11"/>
      <c r="BX523" s="11"/>
      <c r="BY523" s="11"/>
      <c r="BZ523" s="11"/>
      <c r="CA523" s="11"/>
      <c r="CB523" s="11"/>
      <c r="CC523" s="11"/>
      <c r="CD523" s="11"/>
      <c r="CE523" s="11"/>
    </row>
    <row r="524" spans="1:83" ht="14.4" x14ac:dyDescent="0.3">
      <c r="A524" s="11"/>
      <c r="B524" s="12"/>
      <c r="C524" s="11"/>
      <c r="D524" s="11"/>
      <c r="E524" s="11"/>
      <c r="F524" s="13"/>
      <c r="G524" s="14"/>
      <c r="H524" s="14"/>
      <c r="I524" s="15"/>
      <c r="J524" s="11"/>
      <c r="K524" s="11"/>
      <c r="L524" s="14"/>
      <c r="M524" s="14"/>
      <c r="N524" s="16"/>
      <c r="O524" s="14"/>
      <c r="P524" s="16"/>
      <c r="Q524" s="16"/>
      <c r="R524" s="14"/>
      <c r="S524" s="16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1"/>
      <c r="BH524" s="11"/>
      <c r="BI524" s="11"/>
      <c r="BJ524" s="11"/>
      <c r="BK524" s="11"/>
      <c r="BL524" s="11"/>
      <c r="BM524" s="11"/>
      <c r="BN524" s="11"/>
      <c r="BO524" s="11"/>
      <c r="BP524" s="11"/>
      <c r="BQ524" s="11"/>
      <c r="BR524" s="11"/>
      <c r="BS524" s="11"/>
      <c r="BT524" s="11"/>
      <c r="BU524" s="11"/>
      <c r="BV524" s="11"/>
      <c r="BW524" s="11"/>
      <c r="BX524" s="11"/>
      <c r="BY524" s="11"/>
      <c r="BZ524" s="11"/>
      <c r="CA524" s="11"/>
      <c r="CB524" s="11"/>
      <c r="CC524" s="11"/>
      <c r="CD524" s="11"/>
      <c r="CE524" s="11"/>
    </row>
    <row r="525" spans="1:83" ht="14.4" x14ac:dyDescent="0.3">
      <c r="A525" s="11"/>
      <c r="B525" s="12"/>
      <c r="C525" s="11"/>
      <c r="D525" s="11"/>
      <c r="E525" s="11"/>
      <c r="F525" s="13"/>
      <c r="G525" s="14"/>
      <c r="H525" s="14"/>
      <c r="I525" s="15"/>
      <c r="J525" s="11"/>
      <c r="K525" s="11"/>
      <c r="L525" s="14"/>
      <c r="M525" s="14"/>
      <c r="N525" s="16"/>
      <c r="O525" s="14"/>
      <c r="P525" s="16"/>
      <c r="Q525" s="16"/>
      <c r="R525" s="14"/>
      <c r="S525" s="16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1"/>
      <c r="BH525" s="11"/>
      <c r="BI525" s="11"/>
      <c r="BJ525" s="11"/>
      <c r="BK525" s="11"/>
      <c r="BL525" s="11"/>
      <c r="BM525" s="11"/>
      <c r="BN525" s="11"/>
      <c r="BO525" s="11"/>
      <c r="BP525" s="11"/>
      <c r="BQ525" s="11"/>
      <c r="BR525" s="11"/>
      <c r="BS525" s="11"/>
      <c r="BT525" s="11"/>
      <c r="BU525" s="11"/>
      <c r="BV525" s="11"/>
      <c r="BW525" s="11"/>
      <c r="BX525" s="11"/>
      <c r="BY525" s="11"/>
      <c r="BZ525" s="11"/>
      <c r="CA525" s="11"/>
      <c r="CB525" s="11"/>
      <c r="CC525" s="11"/>
      <c r="CD525" s="11"/>
      <c r="CE525" s="11"/>
    </row>
    <row r="526" spans="1:83" ht="14.4" x14ac:dyDescent="0.3">
      <c r="A526" s="11"/>
      <c r="B526" s="12"/>
      <c r="C526" s="11"/>
      <c r="D526" s="11"/>
      <c r="E526" s="11"/>
      <c r="F526" s="13"/>
      <c r="G526" s="14"/>
      <c r="H526" s="14"/>
      <c r="I526" s="15"/>
      <c r="J526" s="11"/>
      <c r="K526" s="11"/>
      <c r="L526" s="14"/>
      <c r="M526" s="14"/>
      <c r="N526" s="16"/>
      <c r="O526" s="14"/>
      <c r="P526" s="16"/>
      <c r="Q526" s="16"/>
      <c r="R526" s="14"/>
      <c r="S526" s="16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1"/>
      <c r="BH526" s="11"/>
      <c r="BI526" s="11"/>
      <c r="BJ526" s="11"/>
      <c r="BK526" s="11"/>
      <c r="BL526" s="11"/>
      <c r="BM526" s="11"/>
      <c r="BN526" s="11"/>
      <c r="BO526" s="11"/>
      <c r="BP526" s="11"/>
      <c r="BQ526" s="11"/>
      <c r="BR526" s="11"/>
      <c r="BS526" s="11"/>
      <c r="BT526" s="11"/>
      <c r="BU526" s="11"/>
      <c r="BV526" s="11"/>
      <c r="BW526" s="11"/>
      <c r="BX526" s="11"/>
      <c r="BY526" s="11"/>
      <c r="BZ526" s="11"/>
      <c r="CA526" s="11"/>
      <c r="CB526" s="11"/>
      <c r="CC526" s="11"/>
      <c r="CD526" s="11"/>
      <c r="CE526" s="11"/>
    </row>
    <row r="527" spans="1:83" ht="14.4" x14ac:dyDescent="0.3">
      <c r="A527" s="11"/>
      <c r="B527" s="12"/>
      <c r="C527" s="11"/>
      <c r="D527" s="11"/>
      <c r="E527" s="11"/>
      <c r="F527" s="13"/>
      <c r="G527" s="14"/>
      <c r="H527" s="14"/>
      <c r="I527" s="15"/>
      <c r="J527" s="11"/>
      <c r="K527" s="11"/>
      <c r="L527" s="14"/>
      <c r="M527" s="14"/>
      <c r="N527" s="16"/>
      <c r="O527" s="14"/>
      <c r="P527" s="16"/>
      <c r="Q527" s="16"/>
      <c r="R527" s="14"/>
      <c r="S527" s="16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1"/>
      <c r="BH527" s="11"/>
      <c r="BI527" s="11"/>
      <c r="BJ527" s="11"/>
      <c r="BK527" s="11"/>
      <c r="BL527" s="11"/>
      <c r="BM527" s="11"/>
      <c r="BN527" s="11"/>
      <c r="BO527" s="11"/>
      <c r="BP527" s="11"/>
      <c r="BQ527" s="11"/>
      <c r="BR527" s="11"/>
      <c r="BS527" s="11"/>
      <c r="BT527" s="11"/>
      <c r="BU527" s="11"/>
      <c r="BV527" s="11"/>
      <c r="BW527" s="11"/>
      <c r="BX527" s="11"/>
      <c r="BY527" s="11"/>
      <c r="BZ527" s="11"/>
      <c r="CA527" s="11"/>
      <c r="CB527" s="11"/>
      <c r="CC527" s="11"/>
      <c r="CD527" s="11"/>
      <c r="CE527" s="11"/>
    </row>
    <row r="528" spans="1:83" ht="14.4" x14ac:dyDescent="0.3">
      <c r="A528" s="11"/>
      <c r="B528" s="12"/>
      <c r="C528" s="11"/>
      <c r="D528" s="11"/>
      <c r="E528" s="11"/>
      <c r="F528" s="13"/>
      <c r="G528" s="14"/>
      <c r="H528" s="14"/>
      <c r="I528" s="15"/>
      <c r="J528" s="11"/>
      <c r="K528" s="11"/>
      <c r="L528" s="14"/>
      <c r="M528" s="14"/>
      <c r="N528" s="16"/>
      <c r="O528" s="14"/>
      <c r="P528" s="16"/>
      <c r="Q528" s="16"/>
      <c r="R528" s="14"/>
      <c r="S528" s="16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1"/>
      <c r="BH528" s="11"/>
      <c r="BI528" s="11"/>
      <c r="BJ528" s="11"/>
      <c r="BK528" s="11"/>
      <c r="BL528" s="11"/>
      <c r="BM528" s="11"/>
      <c r="BN528" s="11"/>
      <c r="BO528" s="11"/>
      <c r="BP528" s="11"/>
      <c r="BQ528" s="11"/>
      <c r="BR528" s="11"/>
      <c r="BS528" s="11"/>
      <c r="BT528" s="11"/>
      <c r="BU528" s="11"/>
      <c r="BV528" s="11"/>
      <c r="BW528" s="11"/>
      <c r="BX528" s="11"/>
      <c r="BY528" s="11"/>
      <c r="BZ528" s="11"/>
      <c r="CA528" s="11"/>
      <c r="CB528" s="11"/>
      <c r="CC528" s="11"/>
      <c r="CD528" s="11"/>
      <c r="CE528" s="11"/>
    </row>
    <row r="529" spans="1:83" ht="14.4" x14ac:dyDescent="0.3">
      <c r="A529" s="11"/>
      <c r="B529" s="12"/>
      <c r="C529" s="11"/>
      <c r="D529" s="11"/>
      <c r="E529" s="11"/>
      <c r="F529" s="13"/>
      <c r="G529" s="14"/>
      <c r="H529" s="14"/>
      <c r="I529" s="15"/>
      <c r="J529" s="11"/>
      <c r="K529" s="11"/>
      <c r="L529" s="14"/>
      <c r="M529" s="14"/>
      <c r="N529" s="16"/>
      <c r="O529" s="14"/>
      <c r="P529" s="16"/>
      <c r="Q529" s="16"/>
      <c r="R529" s="14"/>
      <c r="S529" s="16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G529" s="11"/>
      <c r="BH529" s="11"/>
      <c r="BI529" s="11"/>
      <c r="BJ529" s="11"/>
      <c r="BK529" s="11"/>
      <c r="BL529" s="11"/>
      <c r="BM529" s="11"/>
      <c r="BN529" s="11"/>
      <c r="BO529" s="11"/>
      <c r="BP529" s="11"/>
      <c r="BQ529" s="11"/>
      <c r="BR529" s="11"/>
      <c r="BS529" s="11"/>
      <c r="BT529" s="11"/>
      <c r="BU529" s="11"/>
      <c r="BV529" s="11"/>
      <c r="BW529" s="11"/>
      <c r="BX529" s="11"/>
      <c r="BY529" s="11"/>
      <c r="BZ529" s="11"/>
      <c r="CA529" s="11"/>
      <c r="CB529" s="11"/>
      <c r="CC529" s="11"/>
      <c r="CD529" s="11"/>
      <c r="CE529" s="11"/>
    </row>
    <row r="530" spans="1:83" ht="14.4" x14ac:dyDescent="0.3">
      <c r="A530" s="11"/>
      <c r="B530" s="12"/>
      <c r="C530" s="11"/>
      <c r="D530" s="11"/>
      <c r="E530" s="11"/>
      <c r="F530" s="13"/>
      <c r="G530" s="14"/>
      <c r="H530" s="14"/>
      <c r="I530" s="15"/>
      <c r="J530" s="11"/>
      <c r="K530" s="11"/>
      <c r="L530" s="14"/>
      <c r="M530" s="14"/>
      <c r="N530" s="16"/>
      <c r="O530" s="14"/>
      <c r="P530" s="16"/>
      <c r="Q530" s="16"/>
      <c r="R530" s="14"/>
      <c r="S530" s="16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1"/>
      <c r="BH530" s="11"/>
      <c r="BI530" s="11"/>
      <c r="BJ530" s="11"/>
      <c r="BK530" s="11"/>
      <c r="BL530" s="11"/>
      <c r="BM530" s="11"/>
      <c r="BN530" s="11"/>
      <c r="BO530" s="11"/>
      <c r="BP530" s="11"/>
      <c r="BQ530" s="11"/>
      <c r="BR530" s="11"/>
      <c r="BS530" s="11"/>
      <c r="BT530" s="11"/>
      <c r="BU530" s="11"/>
      <c r="BV530" s="11"/>
      <c r="BW530" s="11"/>
      <c r="BX530" s="11"/>
      <c r="BY530" s="11"/>
      <c r="BZ530" s="11"/>
      <c r="CA530" s="11"/>
      <c r="CB530" s="11"/>
      <c r="CC530" s="11"/>
      <c r="CD530" s="11"/>
      <c r="CE530" s="11"/>
    </row>
    <row r="531" spans="1:83" ht="14.4" x14ac:dyDescent="0.3">
      <c r="A531" s="11"/>
      <c r="B531" s="12"/>
      <c r="C531" s="11"/>
      <c r="D531" s="11"/>
      <c r="E531" s="11"/>
      <c r="F531" s="13"/>
      <c r="G531" s="14"/>
      <c r="H531" s="14"/>
      <c r="I531" s="15"/>
      <c r="J531" s="11"/>
      <c r="K531" s="11"/>
      <c r="L531" s="14"/>
      <c r="M531" s="14"/>
      <c r="N531" s="16"/>
      <c r="O531" s="14"/>
      <c r="P531" s="16"/>
      <c r="Q531" s="16"/>
      <c r="R531" s="14"/>
      <c r="S531" s="16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G531" s="11"/>
      <c r="BH531" s="11"/>
      <c r="BI531" s="11"/>
      <c r="BJ531" s="11"/>
      <c r="BK531" s="11"/>
      <c r="BL531" s="11"/>
      <c r="BM531" s="11"/>
      <c r="BN531" s="11"/>
      <c r="BO531" s="11"/>
      <c r="BP531" s="11"/>
      <c r="BQ531" s="11"/>
      <c r="BR531" s="11"/>
      <c r="BS531" s="11"/>
      <c r="BT531" s="11"/>
      <c r="BU531" s="11"/>
      <c r="BV531" s="11"/>
      <c r="BW531" s="11"/>
      <c r="BX531" s="11"/>
      <c r="BY531" s="11"/>
      <c r="BZ531" s="11"/>
      <c r="CA531" s="11"/>
      <c r="CB531" s="11"/>
      <c r="CC531" s="11"/>
      <c r="CD531" s="11"/>
      <c r="CE531" s="11"/>
    </row>
    <row r="532" spans="1:83" ht="14.4" x14ac:dyDescent="0.3">
      <c r="A532" s="11"/>
      <c r="B532" s="12"/>
      <c r="C532" s="11"/>
      <c r="D532" s="11"/>
      <c r="E532" s="11"/>
      <c r="F532" s="13"/>
      <c r="G532" s="14"/>
      <c r="H532" s="14"/>
      <c r="I532" s="15"/>
      <c r="J532" s="11"/>
      <c r="K532" s="11"/>
      <c r="L532" s="14"/>
      <c r="M532" s="14"/>
      <c r="N532" s="16"/>
      <c r="O532" s="14"/>
      <c r="P532" s="16"/>
      <c r="Q532" s="16"/>
      <c r="R532" s="14"/>
      <c r="S532" s="16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1"/>
      <c r="BH532" s="11"/>
      <c r="BI532" s="11"/>
      <c r="BJ532" s="11"/>
      <c r="BK532" s="11"/>
      <c r="BL532" s="11"/>
      <c r="BM532" s="11"/>
      <c r="BN532" s="11"/>
      <c r="BO532" s="11"/>
      <c r="BP532" s="11"/>
      <c r="BQ532" s="11"/>
      <c r="BR532" s="11"/>
      <c r="BS532" s="11"/>
      <c r="BT532" s="11"/>
      <c r="BU532" s="11"/>
      <c r="BV532" s="11"/>
      <c r="BW532" s="11"/>
      <c r="BX532" s="11"/>
      <c r="BY532" s="11"/>
      <c r="BZ532" s="11"/>
      <c r="CA532" s="11"/>
      <c r="CB532" s="11"/>
      <c r="CC532" s="11"/>
      <c r="CD532" s="11"/>
      <c r="CE532" s="11"/>
    </row>
    <row r="533" spans="1:83" ht="14.4" x14ac:dyDescent="0.3">
      <c r="A533" s="11"/>
      <c r="B533" s="12"/>
      <c r="C533" s="11"/>
      <c r="D533" s="11"/>
      <c r="E533" s="11"/>
      <c r="F533" s="13"/>
      <c r="G533" s="14"/>
      <c r="H533" s="14"/>
      <c r="I533" s="15"/>
      <c r="J533" s="11"/>
      <c r="K533" s="11"/>
      <c r="L533" s="14"/>
      <c r="M533" s="14"/>
      <c r="N533" s="16"/>
      <c r="O533" s="14"/>
      <c r="P533" s="16"/>
      <c r="Q533" s="16"/>
      <c r="R533" s="14"/>
      <c r="S533" s="16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1"/>
      <c r="BH533" s="11"/>
      <c r="BI533" s="11"/>
      <c r="BJ533" s="11"/>
      <c r="BK533" s="11"/>
      <c r="BL533" s="11"/>
      <c r="BM533" s="11"/>
      <c r="BN533" s="11"/>
      <c r="BO533" s="11"/>
      <c r="BP533" s="11"/>
      <c r="BQ533" s="11"/>
      <c r="BR533" s="11"/>
      <c r="BS533" s="11"/>
      <c r="BT533" s="11"/>
      <c r="BU533" s="11"/>
      <c r="BV533" s="11"/>
      <c r="BW533" s="11"/>
      <c r="BX533" s="11"/>
      <c r="BY533" s="11"/>
      <c r="BZ533" s="11"/>
      <c r="CA533" s="11"/>
      <c r="CB533" s="11"/>
      <c r="CC533" s="11"/>
      <c r="CD533" s="11"/>
      <c r="CE533" s="11"/>
    </row>
    <row r="534" spans="1:83" ht="14.4" x14ac:dyDescent="0.3">
      <c r="A534" s="11"/>
      <c r="B534" s="12"/>
      <c r="C534" s="11"/>
      <c r="D534" s="11"/>
      <c r="E534" s="11"/>
      <c r="F534" s="13"/>
      <c r="G534" s="14"/>
      <c r="H534" s="14"/>
      <c r="I534" s="15"/>
      <c r="J534" s="11"/>
      <c r="K534" s="11"/>
      <c r="L534" s="14"/>
      <c r="M534" s="14"/>
      <c r="N534" s="16"/>
      <c r="O534" s="14"/>
      <c r="P534" s="16"/>
      <c r="Q534" s="16"/>
      <c r="R534" s="14"/>
      <c r="S534" s="16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1"/>
      <c r="BH534" s="11"/>
      <c r="BI534" s="11"/>
      <c r="BJ534" s="11"/>
      <c r="BK534" s="11"/>
      <c r="BL534" s="11"/>
      <c r="BM534" s="11"/>
      <c r="BN534" s="11"/>
      <c r="BO534" s="11"/>
      <c r="BP534" s="11"/>
      <c r="BQ534" s="11"/>
      <c r="BR534" s="11"/>
      <c r="BS534" s="11"/>
      <c r="BT534" s="11"/>
      <c r="BU534" s="11"/>
      <c r="BV534" s="11"/>
      <c r="BW534" s="11"/>
      <c r="BX534" s="11"/>
      <c r="BY534" s="11"/>
      <c r="BZ534" s="11"/>
      <c r="CA534" s="11"/>
      <c r="CB534" s="11"/>
      <c r="CC534" s="11"/>
      <c r="CD534" s="11"/>
      <c r="CE534" s="11"/>
    </row>
    <row r="535" spans="1:83" ht="14.4" x14ac:dyDescent="0.3">
      <c r="A535" s="11"/>
      <c r="B535" s="12"/>
      <c r="C535" s="11"/>
      <c r="D535" s="11"/>
      <c r="E535" s="11"/>
      <c r="F535" s="13"/>
      <c r="G535" s="14"/>
      <c r="H535" s="14"/>
      <c r="I535" s="15"/>
      <c r="J535" s="11"/>
      <c r="K535" s="11"/>
      <c r="L535" s="14"/>
      <c r="M535" s="14"/>
      <c r="N535" s="16"/>
      <c r="O535" s="14"/>
      <c r="P535" s="16"/>
      <c r="Q535" s="16"/>
      <c r="R535" s="14"/>
      <c r="S535" s="16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1"/>
      <c r="BH535" s="11"/>
      <c r="BI535" s="11"/>
      <c r="BJ535" s="11"/>
      <c r="BK535" s="11"/>
      <c r="BL535" s="11"/>
      <c r="BM535" s="11"/>
      <c r="BN535" s="11"/>
      <c r="BO535" s="11"/>
      <c r="BP535" s="11"/>
      <c r="BQ535" s="11"/>
      <c r="BR535" s="11"/>
      <c r="BS535" s="11"/>
      <c r="BT535" s="11"/>
      <c r="BU535" s="11"/>
      <c r="BV535" s="11"/>
      <c r="BW535" s="11"/>
      <c r="BX535" s="11"/>
      <c r="BY535" s="11"/>
      <c r="BZ535" s="11"/>
      <c r="CA535" s="11"/>
      <c r="CB535" s="11"/>
      <c r="CC535" s="11"/>
      <c r="CD535" s="11"/>
      <c r="CE535" s="11"/>
    </row>
    <row r="536" spans="1:83" ht="14.4" x14ac:dyDescent="0.3">
      <c r="A536" s="11"/>
      <c r="B536" s="12"/>
      <c r="C536" s="11"/>
      <c r="D536" s="11"/>
      <c r="E536" s="11"/>
      <c r="F536" s="13"/>
      <c r="G536" s="14"/>
      <c r="H536" s="14"/>
      <c r="I536" s="15"/>
      <c r="J536" s="11"/>
      <c r="K536" s="11"/>
      <c r="L536" s="14"/>
      <c r="M536" s="14"/>
      <c r="N536" s="16"/>
      <c r="O536" s="14"/>
      <c r="P536" s="16"/>
      <c r="Q536" s="16"/>
      <c r="R536" s="14"/>
      <c r="S536" s="16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1"/>
      <c r="BH536" s="11"/>
      <c r="BI536" s="11"/>
      <c r="BJ536" s="11"/>
      <c r="BK536" s="11"/>
      <c r="BL536" s="11"/>
      <c r="BM536" s="11"/>
      <c r="BN536" s="11"/>
      <c r="BO536" s="11"/>
      <c r="BP536" s="11"/>
      <c r="BQ536" s="11"/>
      <c r="BR536" s="11"/>
      <c r="BS536" s="11"/>
      <c r="BT536" s="11"/>
      <c r="BU536" s="11"/>
      <c r="BV536" s="11"/>
      <c r="BW536" s="11"/>
      <c r="BX536" s="11"/>
      <c r="BY536" s="11"/>
      <c r="BZ536" s="11"/>
      <c r="CA536" s="11"/>
      <c r="CB536" s="11"/>
      <c r="CC536" s="11"/>
      <c r="CD536" s="11"/>
      <c r="CE536" s="11"/>
    </row>
    <row r="537" spans="1:83" ht="14.4" x14ac:dyDescent="0.3">
      <c r="A537" s="11"/>
      <c r="B537" s="12"/>
      <c r="C537" s="11"/>
      <c r="D537" s="11"/>
      <c r="E537" s="11"/>
      <c r="F537" s="13"/>
      <c r="G537" s="14"/>
      <c r="H537" s="14"/>
      <c r="I537" s="15"/>
      <c r="J537" s="11"/>
      <c r="K537" s="11"/>
      <c r="L537" s="14"/>
      <c r="M537" s="14"/>
      <c r="N537" s="16"/>
      <c r="O537" s="14"/>
      <c r="P537" s="16"/>
      <c r="Q537" s="16"/>
      <c r="R537" s="14"/>
      <c r="S537" s="16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1"/>
      <c r="BH537" s="11"/>
      <c r="BI537" s="11"/>
      <c r="BJ537" s="11"/>
      <c r="BK537" s="11"/>
      <c r="BL537" s="11"/>
      <c r="BM537" s="11"/>
      <c r="BN537" s="11"/>
      <c r="BO537" s="11"/>
      <c r="BP537" s="11"/>
      <c r="BQ537" s="11"/>
      <c r="BR537" s="11"/>
      <c r="BS537" s="11"/>
      <c r="BT537" s="11"/>
      <c r="BU537" s="11"/>
      <c r="BV537" s="11"/>
      <c r="BW537" s="11"/>
      <c r="BX537" s="11"/>
      <c r="BY537" s="11"/>
      <c r="BZ537" s="11"/>
      <c r="CA537" s="11"/>
      <c r="CB537" s="11"/>
      <c r="CC537" s="11"/>
      <c r="CD537" s="11"/>
      <c r="CE537" s="11"/>
    </row>
    <row r="538" spans="1:83" ht="14.4" x14ac:dyDescent="0.3">
      <c r="A538" s="11"/>
      <c r="B538" s="12"/>
      <c r="C538" s="11"/>
      <c r="D538" s="11"/>
      <c r="E538" s="11"/>
      <c r="F538" s="13"/>
      <c r="G538" s="14"/>
      <c r="H538" s="14"/>
      <c r="I538" s="15"/>
      <c r="J538" s="11"/>
      <c r="K538" s="11"/>
      <c r="L538" s="14"/>
      <c r="M538" s="14"/>
      <c r="N538" s="16"/>
      <c r="O538" s="14"/>
      <c r="P538" s="16"/>
      <c r="Q538" s="16"/>
      <c r="R538" s="14"/>
      <c r="S538" s="16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1"/>
      <c r="BH538" s="11"/>
      <c r="BI538" s="11"/>
      <c r="BJ538" s="11"/>
      <c r="BK538" s="11"/>
      <c r="BL538" s="11"/>
      <c r="BM538" s="11"/>
      <c r="BN538" s="11"/>
      <c r="BO538" s="11"/>
      <c r="BP538" s="11"/>
      <c r="BQ538" s="11"/>
      <c r="BR538" s="11"/>
      <c r="BS538" s="11"/>
      <c r="BT538" s="11"/>
      <c r="BU538" s="11"/>
      <c r="BV538" s="11"/>
      <c r="BW538" s="11"/>
      <c r="BX538" s="11"/>
      <c r="BY538" s="11"/>
      <c r="BZ538" s="11"/>
      <c r="CA538" s="11"/>
      <c r="CB538" s="11"/>
      <c r="CC538" s="11"/>
      <c r="CD538" s="11"/>
      <c r="CE538" s="11"/>
    </row>
    <row r="539" spans="1:83" ht="14.4" x14ac:dyDescent="0.3">
      <c r="A539" s="11"/>
      <c r="B539" s="12"/>
      <c r="C539" s="11"/>
      <c r="D539" s="11"/>
      <c r="E539" s="11"/>
      <c r="F539" s="13"/>
      <c r="G539" s="14"/>
      <c r="H539" s="14"/>
      <c r="I539" s="15"/>
      <c r="J539" s="11"/>
      <c r="K539" s="11"/>
      <c r="L539" s="14"/>
      <c r="M539" s="14"/>
      <c r="N539" s="16"/>
      <c r="O539" s="14"/>
      <c r="P539" s="16"/>
      <c r="Q539" s="16"/>
      <c r="R539" s="14"/>
      <c r="S539" s="16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G539" s="11"/>
      <c r="BH539" s="11"/>
      <c r="BI539" s="11"/>
      <c r="BJ539" s="11"/>
      <c r="BK539" s="11"/>
      <c r="BL539" s="11"/>
      <c r="BM539" s="11"/>
      <c r="BN539" s="11"/>
      <c r="BO539" s="11"/>
      <c r="BP539" s="11"/>
      <c r="BQ539" s="11"/>
      <c r="BR539" s="11"/>
      <c r="BS539" s="11"/>
      <c r="BT539" s="11"/>
      <c r="BU539" s="11"/>
      <c r="BV539" s="11"/>
      <c r="BW539" s="11"/>
      <c r="BX539" s="11"/>
      <c r="BY539" s="11"/>
      <c r="BZ539" s="11"/>
      <c r="CA539" s="11"/>
      <c r="CB539" s="11"/>
      <c r="CC539" s="11"/>
      <c r="CD539" s="11"/>
      <c r="CE539" s="11"/>
    </row>
    <row r="540" spans="1:83" ht="14.4" x14ac:dyDescent="0.3">
      <c r="A540" s="11"/>
      <c r="B540" s="12"/>
      <c r="C540" s="11"/>
      <c r="D540" s="11"/>
      <c r="E540" s="11"/>
      <c r="F540" s="13"/>
      <c r="G540" s="14"/>
      <c r="H540" s="14"/>
      <c r="I540" s="15"/>
      <c r="J540" s="11"/>
      <c r="K540" s="11"/>
      <c r="L540" s="14"/>
      <c r="M540" s="14"/>
      <c r="N540" s="16"/>
      <c r="O540" s="14"/>
      <c r="P540" s="16"/>
      <c r="Q540" s="16"/>
      <c r="R540" s="14"/>
      <c r="S540" s="16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1"/>
      <c r="BH540" s="11"/>
      <c r="BI540" s="11"/>
      <c r="BJ540" s="11"/>
      <c r="BK540" s="11"/>
      <c r="BL540" s="11"/>
      <c r="BM540" s="11"/>
      <c r="BN540" s="11"/>
      <c r="BO540" s="11"/>
      <c r="BP540" s="11"/>
      <c r="BQ540" s="11"/>
      <c r="BR540" s="11"/>
      <c r="BS540" s="11"/>
      <c r="BT540" s="11"/>
      <c r="BU540" s="11"/>
      <c r="BV540" s="11"/>
      <c r="BW540" s="11"/>
      <c r="BX540" s="11"/>
      <c r="BY540" s="11"/>
      <c r="BZ540" s="11"/>
      <c r="CA540" s="11"/>
      <c r="CB540" s="11"/>
      <c r="CC540" s="11"/>
      <c r="CD540" s="11"/>
      <c r="CE540" s="11"/>
    </row>
    <row r="541" spans="1:83" ht="14.4" x14ac:dyDescent="0.3">
      <c r="A541" s="11"/>
      <c r="B541" s="12"/>
      <c r="C541" s="11"/>
      <c r="D541" s="11"/>
      <c r="E541" s="11"/>
      <c r="F541" s="13"/>
      <c r="G541" s="14"/>
      <c r="H541" s="14"/>
      <c r="I541" s="15"/>
      <c r="J541" s="11"/>
      <c r="K541" s="11"/>
      <c r="L541" s="14"/>
      <c r="M541" s="14"/>
      <c r="N541" s="16"/>
      <c r="O541" s="14"/>
      <c r="P541" s="16"/>
      <c r="Q541" s="16"/>
      <c r="R541" s="14"/>
      <c r="S541" s="16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  <c r="BG541" s="11"/>
      <c r="BH541" s="11"/>
      <c r="BI541" s="11"/>
      <c r="BJ541" s="11"/>
      <c r="BK541" s="11"/>
      <c r="BL541" s="11"/>
      <c r="BM541" s="11"/>
      <c r="BN541" s="11"/>
      <c r="BO541" s="11"/>
      <c r="BP541" s="11"/>
      <c r="BQ541" s="11"/>
      <c r="BR541" s="11"/>
      <c r="BS541" s="11"/>
      <c r="BT541" s="11"/>
      <c r="BU541" s="11"/>
      <c r="BV541" s="11"/>
      <c r="BW541" s="11"/>
      <c r="BX541" s="11"/>
      <c r="BY541" s="11"/>
      <c r="BZ541" s="11"/>
      <c r="CA541" s="11"/>
      <c r="CB541" s="11"/>
      <c r="CC541" s="11"/>
      <c r="CD541" s="11"/>
      <c r="CE541" s="11"/>
    </row>
    <row r="542" spans="1:83" ht="14.4" x14ac:dyDescent="0.3">
      <c r="A542" s="11"/>
      <c r="B542" s="12"/>
      <c r="C542" s="11"/>
      <c r="D542" s="11"/>
      <c r="E542" s="11"/>
      <c r="F542" s="13"/>
      <c r="G542" s="14"/>
      <c r="H542" s="14"/>
      <c r="I542" s="15"/>
      <c r="J542" s="11"/>
      <c r="K542" s="11"/>
      <c r="L542" s="14"/>
      <c r="M542" s="14"/>
      <c r="N542" s="16"/>
      <c r="O542" s="14"/>
      <c r="P542" s="16"/>
      <c r="Q542" s="16"/>
      <c r="R542" s="14"/>
      <c r="S542" s="16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  <c r="BG542" s="11"/>
      <c r="BH542" s="11"/>
      <c r="BI542" s="11"/>
      <c r="BJ542" s="11"/>
      <c r="BK542" s="11"/>
      <c r="BL542" s="11"/>
      <c r="BM542" s="11"/>
      <c r="BN542" s="11"/>
      <c r="BO542" s="11"/>
      <c r="BP542" s="11"/>
      <c r="BQ542" s="11"/>
      <c r="BR542" s="11"/>
      <c r="BS542" s="11"/>
      <c r="BT542" s="11"/>
      <c r="BU542" s="11"/>
      <c r="BV542" s="11"/>
      <c r="BW542" s="11"/>
      <c r="BX542" s="11"/>
      <c r="BY542" s="11"/>
      <c r="BZ542" s="11"/>
      <c r="CA542" s="11"/>
      <c r="CB542" s="11"/>
      <c r="CC542" s="11"/>
      <c r="CD542" s="11"/>
      <c r="CE542" s="11"/>
    </row>
    <row r="543" spans="1:83" ht="14.4" x14ac:dyDescent="0.3">
      <c r="A543" s="11"/>
      <c r="B543" s="12"/>
      <c r="C543" s="11"/>
      <c r="D543" s="11"/>
      <c r="E543" s="11"/>
      <c r="F543" s="13"/>
      <c r="G543" s="14"/>
      <c r="H543" s="14"/>
      <c r="I543" s="15"/>
      <c r="J543" s="11"/>
      <c r="K543" s="11"/>
      <c r="L543" s="14"/>
      <c r="M543" s="14"/>
      <c r="N543" s="16"/>
      <c r="O543" s="14"/>
      <c r="P543" s="16"/>
      <c r="Q543" s="16"/>
      <c r="R543" s="14"/>
      <c r="S543" s="16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  <c r="BG543" s="11"/>
      <c r="BH543" s="11"/>
      <c r="BI543" s="11"/>
      <c r="BJ543" s="11"/>
      <c r="BK543" s="11"/>
      <c r="BL543" s="11"/>
      <c r="BM543" s="11"/>
      <c r="BN543" s="11"/>
      <c r="BO543" s="11"/>
      <c r="BP543" s="11"/>
      <c r="BQ543" s="11"/>
      <c r="BR543" s="11"/>
      <c r="BS543" s="11"/>
      <c r="BT543" s="11"/>
      <c r="BU543" s="11"/>
      <c r="BV543" s="11"/>
      <c r="BW543" s="11"/>
      <c r="BX543" s="11"/>
      <c r="BY543" s="11"/>
      <c r="BZ543" s="11"/>
      <c r="CA543" s="11"/>
      <c r="CB543" s="11"/>
      <c r="CC543" s="11"/>
      <c r="CD543" s="11"/>
      <c r="CE543" s="11"/>
    </row>
    <row r="544" spans="1:83" ht="14.4" x14ac:dyDescent="0.3">
      <c r="A544" s="11"/>
      <c r="B544" s="12"/>
      <c r="C544" s="11"/>
      <c r="D544" s="11"/>
      <c r="E544" s="11"/>
      <c r="F544" s="13"/>
      <c r="G544" s="14"/>
      <c r="H544" s="14"/>
      <c r="I544" s="15"/>
      <c r="J544" s="11"/>
      <c r="K544" s="11"/>
      <c r="L544" s="14"/>
      <c r="M544" s="14"/>
      <c r="N544" s="16"/>
      <c r="O544" s="14"/>
      <c r="P544" s="16"/>
      <c r="Q544" s="16"/>
      <c r="R544" s="14"/>
      <c r="S544" s="16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  <c r="BF544" s="11"/>
      <c r="BG544" s="11"/>
      <c r="BH544" s="11"/>
      <c r="BI544" s="11"/>
      <c r="BJ544" s="11"/>
      <c r="BK544" s="11"/>
      <c r="BL544" s="11"/>
      <c r="BM544" s="11"/>
      <c r="BN544" s="11"/>
      <c r="BO544" s="11"/>
      <c r="BP544" s="11"/>
      <c r="BQ544" s="11"/>
      <c r="BR544" s="11"/>
      <c r="BS544" s="11"/>
      <c r="BT544" s="11"/>
      <c r="BU544" s="11"/>
      <c r="BV544" s="11"/>
      <c r="BW544" s="11"/>
      <c r="BX544" s="11"/>
      <c r="BY544" s="11"/>
      <c r="BZ544" s="11"/>
      <c r="CA544" s="11"/>
      <c r="CB544" s="11"/>
      <c r="CC544" s="11"/>
      <c r="CD544" s="11"/>
      <c r="CE544" s="11"/>
    </row>
    <row r="545" spans="1:83" ht="14.4" x14ac:dyDescent="0.3">
      <c r="A545" s="11"/>
      <c r="B545" s="12"/>
      <c r="C545" s="11"/>
      <c r="D545" s="11"/>
      <c r="E545" s="11"/>
      <c r="F545" s="13"/>
      <c r="G545" s="14"/>
      <c r="H545" s="14"/>
      <c r="I545" s="15"/>
      <c r="J545" s="11"/>
      <c r="K545" s="11"/>
      <c r="L545" s="14"/>
      <c r="M545" s="14"/>
      <c r="N545" s="16"/>
      <c r="O545" s="14"/>
      <c r="P545" s="16"/>
      <c r="Q545" s="16"/>
      <c r="R545" s="14"/>
      <c r="S545" s="16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  <c r="BG545" s="11"/>
      <c r="BH545" s="11"/>
      <c r="BI545" s="11"/>
      <c r="BJ545" s="11"/>
      <c r="BK545" s="11"/>
      <c r="BL545" s="11"/>
      <c r="BM545" s="11"/>
      <c r="BN545" s="11"/>
      <c r="BO545" s="11"/>
      <c r="BP545" s="11"/>
      <c r="BQ545" s="11"/>
      <c r="BR545" s="11"/>
      <c r="BS545" s="11"/>
      <c r="BT545" s="11"/>
      <c r="BU545" s="11"/>
      <c r="BV545" s="11"/>
      <c r="BW545" s="11"/>
      <c r="BX545" s="11"/>
      <c r="BY545" s="11"/>
      <c r="BZ545" s="11"/>
      <c r="CA545" s="11"/>
      <c r="CB545" s="11"/>
      <c r="CC545" s="11"/>
      <c r="CD545" s="11"/>
      <c r="CE545" s="11"/>
    </row>
    <row r="546" spans="1:83" ht="14.4" x14ac:dyDescent="0.3">
      <c r="A546" s="11"/>
      <c r="B546" s="12"/>
      <c r="C546" s="11"/>
      <c r="D546" s="11"/>
      <c r="E546" s="11"/>
      <c r="F546" s="13"/>
      <c r="G546" s="14"/>
      <c r="H546" s="14"/>
      <c r="I546" s="15"/>
      <c r="J546" s="11"/>
      <c r="K546" s="11"/>
      <c r="L546" s="14"/>
      <c r="M546" s="14"/>
      <c r="N546" s="16"/>
      <c r="O546" s="14"/>
      <c r="P546" s="16"/>
      <c r="Q546" s="16"/>
      <c r="R546" s="14"/>
      <c r="S546" s="16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1"/>
      <c r="BH546" s="11"/>
      <c r="BI546" s="11"/>
      <c r="BJ546" s="11"/>
      <c r="BK546" s="11"/>
      <c r="BL546" s="11"/>
      <c r="BM546" s="11"/>
      <c r="BN546" s="11"/>
      <c r="BO546" s="11"/>
      <c r="BP546" s="11"/>
      <c r="BQ546" s="11"/>
      <c r="BR546" s="11"/>
      <c r="BS546" s="11"/>
      <c r="BT546" s="11"/>
      <c r="BU546" s="11"/>
      <c r="BV546" s="11"/>
      <c r="BW546" s="11"/>
      <c r="BX546" s="11"/>
      <c r="BY546" s="11"/>
      <c r="BZ546" s="11"/>
      <c r="CA546" s="11"/>
      <c r="CB546" s="11"/>
      <c r="CC546" s="11"/>
      <c r="CD546" s="11"/>
      <c r="CE546" s="11"/>
    </row>
    <row r="547" spans="1:83" ht="14.4" x14ac:dyDescent="0.3">
      <c r="A547" s="11"/>
      <c r="B547" s="12"/>
      <c r="C547" s="11"/>
      <c r="D547" s="11"/>
      <c r="E547" s="11"/>
      <c r="F547" s="13"/>
      <c r="G547" s="14"/>
      <c r="H547" s="14"/>
      <c r="I547" s="15"/>
      <c r="J547" s="11"/>
      <c r="K547" s="11"/>
      <c r="L547" s="14"/>
      <c r="M547" s="14"/>
      <c r="N547" s="16"/>
      <c r="O547" s="14"/>
      <c r="P547" s="16"/>
      <c r="Q547" s="16"/>
      <c r="R547" s="14"/>
      <c r="S547" s="16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  <c r="BG547" s="11"/>
      <c r="BH547" s="11"/>
      <c r="BI547" s="11"/>
      <c r="BJ547" s="11"/>
      <c r="BK547" s="11"/>
      <c r="BL547" s="11"/>
      <c r="BM547" s="11"/>
      <c r="BN547" s="11"/>
      <c r="BO547" s="11"/>
      <c r="BP547" s="11"/>
      <c r="BQ547" s="11"/>
      <c r="BR547" s="11"/>
      <c r="BS547" s="11"/>
      <c r="BT547" s="11"/>
      <c r="BU547" s="11"/>
      <c r="BV547" s="11"/>
      <c r="BW547" s="11"/>
      <c r="BX547" s="11"/>
      <c r="BY547" s="11"/>
      <c r="BZ547" s="11"/>
      <c r="CA547" s="11"/>
      <c r="CB547" s="11"/>
      <c r="CC547" s="11"/>
      <c r="CD547" s="11"/>
      <c r="CE547" s="11"/>
    </row>
    <row r="548" spans="1:83" ht="14.4" x14ac:dyDescent="0.3">
      <c r="A548" s="11"/>
      <c r="B548" s="12"/>
      <c r="C548" s="11"/>
      <c r="D548" s="11"/>
      <c r="E548" s="11"/>
      <c r="F548" s="13"/>
      <c r="G548" s="14"/>
      <c r="H548" s="14"/>
      <c r="I548" s="15"/>
      <c r="J548" s="11"/>
      <c r="K548" s="11"/>
      <c r="L548" s="14"/>
      <c r="M548" s="14"/>
      <c r="N548" s="16"/>
      <c r="O548" s="14"/>
      <c r="P548" s="16"/>
      <c r="Q548" s="16"/>
      <c r="R548" s="14"/>
      <c r="S548" s="16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1"/>
      <c r="BF548" s="11"/>
      <c r="BG548" s="11"/>
      <c r="BH548" s="11"/>
      <c r="BI548" s="11"/>
      <c r="BJ548" s="11"/>
      <c r="BK548" s="11"/>
      <c r="BL548" s="11"/>
      <c r="BM548" s="11"/>
      <c r="BN548" s="11"/>
      <c r="BO548" s="11"/>
      <c r="BP548" s="11"/>
      <c r="BQ548" s="11"/>
      <c r="BR548" s="11"/>
      <c r="BS548" s="11"/>
      <c r="BT548" s="11"/>
      <c r="BU548" s="11"/>
      <c r="BV548" s="11"/>
      <c r="BW548" s="11"/>
      <c r="BX548" s="11"/>
      <c r="BY548" s="11"/>
      <c r="BZ548" s="11"/>
      <c r="CA548" s="11"/>
      <c r="CB548" s="11"/>
      <c r="CC548" s="11"/>
      <c r="CD548" s="11"/>
      <c r="CE548" s="11"/>
    </row>
    <row r="549" spans="1:83" ht="14.4" x14ac:dyDescent="0.3">
      <c r="A549" s="11"/>
      <c r="B549" s="12"/>
      <c r="C549" s="11"/>
      <c r="D549" s="11"/>
      <c r="E549" s="11"/>
      <c r="F549" s="13"/>
      <c r="G549" s="14"/>
      <c r="H549" s="14"/>
      <c r="I549" s="15"/>
      <c r="J549" s="11"/>
      <c r="K549" s="11"/>
      <c r="L549" s="14"/>
      <c r="M549" s="14"/>
      <c r="N549" s="16"/>
      <c r="O549" s="14"/>
      <c r="P549" s="16"/>
      <c r="Q549" s="16"/>
      <c r="R549" s="14"/>
      <c r="S549" s="16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  <c r="BG549" s="11"/>
      <c r="BH549" s="11"/>
      <c r="BI549" s="11"/>
      <c r="BJ549" s="11"/>
      <c r="BK549" s="11"/>
      <c r="BL549" s="11"/>
      <c r="BM549" s="11"/>
      <c r="BN549" s="11"/>
      <c r="BO549" s="11"/>
      <c r="BP549" s="11"/>
      <c r="BQ549" s="11"/>
      <c r="BR549" s="11"/>
      <c r="BS549" s="11"/>
      <c r="BT549" s="11"/>
      <c r="BU549" s="11"/>
      <c r="BV549" s="11"/>
      <c r="BW549" s="11"/>
      <c r="BX549" s="11"/>
      <c r="BY549" s="11"/>
      <c r="BZ549" s="11"/>
      <c r="CA549" s="11"/>
      <c r="CB549" s="11"/>
      <c r="CC549" s="11"/>
      <c r="CD549" s="11"/>
      <c r="CE549" s="11"/>
    </row>
    <row r="550" spans="1:83" ht="14.4" x14ac:dyDescent="0.3">
      <c r="A550" s="11"/>
      <c r="B550" s="12"/>
      <c r="C550" s="11"/>
      <c r="D550" s="11"/>
      <c r="E550" s="11"/>
      <c r="F550" s="13"/>
      <c r="G550" s="14"/>
      <c r="H550" s="14"/>
      <c r="I550" s="15"/>
      <c r="J550" s="11"/>
      <c r="K550" s="11"/>
      <c r="L550" s="14"/>
      <c r="M550" s="14"/>
      <c r="N550" s="16"/>
      <c r="O550" s="14"/>
      <c r="P550" s="16"/>
      <c r="Q550" s="16"/>
      <c r="R550" s="14"/>
      <c r="S550" s="16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  <c r="BG550" s="11"/>
      <c r="BH550" s="11"/>
      <c r="BI550" s="11"/>
      <c r="BJ550" s="11"/>
      <c r="BK550" s="11"/>
      <c r="BL550" s="11"/>
      <c r="BM550" s="11"/>
      <c r="BN550" s="11"/>
      <c r="BO550" s="11"/>
      <c r="BP550" s="11"/>
      <c r="BQ550" s="11"/>
      <c r="BR550" s="11"/>
      <c r="BS550" s="11"/>
      <c r="BT550" s="11"/>
      <c r="BU550" s="11"/>
      <c r="BV550" s="11"/>
      <c r="BW550" s="11"/>
      <c r="BX550" s="11"/>
      <c r="BY550" s="11"/>
      <c r="BZ550" s="11"/>
      <c r="CA550" s="11"/>
      <c r="CB550" s="11"/>
      <c r="CC550" s="11"/>
      <c r="CD550" s="11"/>
      <c r="CE550" s="11"/>
    </row>
    <row r="551" spans="1:83" ht="14.4" x14ac:dyDescent="0.3">
      <c r="A551" s="11"/>
      <c r="B551" s="12"/>
      <c r="C551" s="11"/>
      <c r="D551" s="11"/>
      <c r="E551" s="11"/>
      <c r="F551" s="13"/>
      <c r="G551" s="14"/>
      <c r="H551" s="14"/>
      <c r="I551" s="15"/>
      <c r="J551" s="11"/>
      <c r="K551" s="11"/>
      <c r="L551" s="14"/>
      <c r="M551" s="14"/>
      <c r="N551" s="16"/>
      <c r="O551" s="14"/>
      <c r="P551" s="16"/>
      <c r="Q551" s="16"/>
      <c r="R551" s="14"/>
      <c r="S551" s="16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  <c r="BF551" s="11"/>
      <c r="BG551" s="11"/>
      <c r="BH551" s="11"/>
      <c r="BI551" s="11"/>
      <c r="BJ551" s="11"/>
      <c r="BK551" s="11"/>
      <c r="BL551" s="11"/>
      <c r="BM551" s="11"/>
      <c r="BN551" s="11"/>
      <c r="BO551" s="11"/>
      <c r="BP551" s="11"/>
      <c r="BQ551" s="11"/>
      <c r="BR551" s="11"/>
      <c r="BS551" s="11"/>
      <c r="BT551" s="11"/>
      <c r="BU551" s="11"/>
      <c r="BV551" s="11"/>
      <c r="BW551" s="11"/>
      <c r="BX551" s="11"/>
      <c r="BY551" s="11"/>
      <c r="BZ551" s="11"/>
      <c r="CA551" s="11"/>
      <c r="CB551" s="11"/>
      <c r="CC551" s="11"/>
      <c r="CD551" s="11"/>
      <c r="CE551" s="11"/>
    </row>
    <row r="552" spans="1:83" ht="14.4" x14ac:dyDescent="0.3">
      <c r="A552" s="11"/>
      <c r="B552" s="12"/>
      <c r="C552" s="11"/>
      <c r="D552" s="11"/>
      <c r="E552" s="11"/>
      <c r="F552" s="13"/>
      <c r="G552" s="14"/>
      <c r="H552" s="14"/>
      <c r="I552" s="15"/>
      <c r="J552" s="11"/>
      <c r="K552" s="11"/>
      <c r="L552" s="14"/>
      <c r="M552" s="14"/>
      <c r="N552" s="16"/>
      <c r="O552" s="14"/>
      <c r="P552" s="16"/>
      <c r="Q552" s="16"/>
      <c r="R552" s="14"/>
      <c r="S552" s="16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  <c r="BG552" s="11"/>
      <c r="BH552" s="11"/>
      <c r="BI552" s="11"/>
      <c r="BJ552" s="11"/>
      <c r="BK552" s="11"/>
      <c r="BL552" s="11"/>
      <c r="BM552" s="11"/>
      <c r="BN552" s="11"/>
      <c r="BO552" s="11"/>
      <c r="BP552" s="11"/>
      <c r="BQ552" s="11"/>
      <c r="BR552" s="11"/>
      <c r="BS552" s="11"/>
      <c r="BT552" s="11"/>
      <c r="BU552" s="11"/>
      <c r="BV552" s="11"/>
      <c r="BW552" s="11"/>
      <c r="BX552" s="11"/>
      <c r="BY552" s="11"/>
      <c r="BZ552" s="11"/>
      <c r="CA552" s="11"/>
      <c r="CB552" s="11"/>
      <c r="CC552" s="11"/>
      <c r="CD552" s="11"/>
      <c r="CE552" s="11"/>
    </row>
    <row r="553" spans="1:83" ht="14.4" x14ac:dyDescent="0.3">
      <c r="A553" s="11"/>
      <c r="B553" s="12"/>
      <c r="C553" s="11"/>
      <c r="D553" s="11"/>
      <c r="E553" s="11"/>
      <c r="F553" s="13"/>
      <c r="G553" s="14"/>
      <c r="H553" s="14"/>
      <c r="I553" s="15"/>
      <c r="J553" s="11"/>
      <c r="K553" s="11"/>
      <c r="L553" s="14"/>
      <c r="M553" s="14"/>
      <c r="N553" s="16"/>
      <c r="O553" s="14"/>
      <c r="P553" s="16"/>
      <c r="Q553" s="16"/>
      <c r="R553" s="14"/>
      <c r="S553" s="16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  <c r="BG553" s="11"/>
      <c r="BH553" s="11"/>
      <c r="BI553" s="11"/>
      <c r="BJ553" s="11"/>
      <c r="BK553" s="11"/>
      <c r="BL553" s="11"/>
      <c r="BM553" s="11"/>
      <c r="BN553" s="11"/>
      <c r="BO553" s="11"/>
      <c r="BP553" s="11"/>
      <c r="BQ553" s="11"/>
      <c r="BR553" s="11"/>
      <c r="BS553" s="11"/>
      <c r="BT553" s="11"/>
      <c r="BU553" s="11"/>
      <c r="BV553" s="11"/>
      <c r="BW553" s="11"/>
      <c r="BX553" s="11"/>
      <c r="BY553" s="11"/>
      <c r="BZ553" s="11"/>
      <c r="CA553" s="11"/>
      <c r="CB553" s="11"/>
      <c r="CC553" s="11"/>
      <c r="CD553" s="11"/>
      <c r="CE553" s="11"/>
    </row>
    <row r="554" spans="1:83" ht="14.4" x14ac:dyDescent="0.3">
      <c r="A554" s="11"/>
      <c r="B554" s="12"/>
      <c r="C554" s="11"/>
      <c r="D554" s="11"/>
      <c r="E554" s="11"/>
      <c r="F554" s="13"/>
      <c r="G554" s="14"/>
      <c r="H554" s="14"/>
      <c r="I554" s="15"/>
      <c r="J554" s="11"/>
      <c r="K554" s="11"/>
      <c r="L554" s="14"/>
      <c r="M554" s="14"/>
      <c r="N554" s="16"/>
      <c r="O554" s="14"/>
      <c r="P554" s="16"/>
      <c r="Q554" s="16"/>
      <c r="R554" s="14"/>
      <c r="S554" s="16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  <c r="BG554" s="11"/>
      <c r="BH554" s="11"/>
      <c r="BI554" s="11"/>
      <c r="BJ554" s="11"/>
      <c r="BK554" s="11"/>
      <c r="BL554" s="11"/>
      <c r="BM554" s="11"/>
      <c r="BN554" s="11"/>
      <c r="BO554" s="11"/>
      <c r="BP554" s="11"/>
      <c r="BQ554" s="11"/>
      <c r="BR554" s="11"/>
      <c r="BS554" s="11"/>
      <c r="BT554" s="11"/>
      <c r="BU554" s="11"/>
      <c r="BV554" s="11"/>
      <c r="BW554" s="11"/>
      <c r="BX554" s="11"/>
      <c r="BY554" s="11"/>
      <c r="BZ554" s="11"/>
      <c r="CA554" s="11"/>
      <c r="CB554" s="11"/>
      <c r="CC554" s="11"/>
      <c r="CD554" s="11"/>
      <c r="CE554" s="11"/>
    </row>
    <row r="555" spans="1:83" ht="14.4" x14ac:dyDescent="0.3">
      <c r="A555" s="11"/>
      <c r="B555" s="12"/>
      <c r="C555" s="11"/>
      <c r="D555" s="11"/>
      <c r="E555" s="11"/>
      <c r="F555" s="13"/>
      <c r="G555" s="14"/>
      <c r="H555" s="14"/>
      <c r="I555" s="15"/>
      <c r="J555" s="11"/>
      <c r="K555" s="11"/>
      <c r="L555" s="14"/>
      <c r="M555" s="14"/>
      <c r="N555" s="16"/>
      <c r="O555" s="14"/>
      <c r="P555" s="16"/>
      <c r="Q555" s="16"/>
      <c r="R555" s="14"/>
      <c r="S555" s="16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  <c r="BG555" s="11"/>
      <c r="BH555" s="11"/>
      <c r="BI555" s="11"/>
      <c r="BJ555" s="11"/>
      <c r="BK555" s="11"/>
      <c r="BL555" s="11"/>
      <c r="BM555" s="11"/>
      <c r="BN555" s="11"/>
      <c r="BO555" s="11"/>
      <c r="BP555" s="11"/>
      <c r="BQ555" s="11"/>
      <c r="BR555" s="11"/>
      <c r="BS555" s="11"/>
      <c r="BT555" s="11"/>
      <c r="BU555" s="11"/>
      <c r="BV555" s="11"/>
      <c r="BW555" s="11"/>
      <c r="BX555" s="11"/>
      <c r="BY555" s="11"/>
      <c r="BZ555" s="11"/>
      <c r="CA555" s="11"/>
      <c r="CB555" s="11"/>
      <c r="CC555" s="11"/>
      <c r="CD555" s="11"/>
      <c r="CE555" s="11"/>
    </row>
    <row r="556" spans="1:83" ht="14.4" x14ac:dyDescent="0.3">
      <c r="A556" s="11"/>
      <c r="B556" s="12"/>
      <c r="C556" s="11"/>
      <c r="D556" s="11"/>
      <c r="E556" s="11"/>
      <c r="F556" s="13"/>
      <c r="G556" s="14"/>
      <c r="H556" s="14"/>
      <c r="I556" s="15"/>
      <c r="J556" s="11"/>
      <c r="K556" s="11"/>
      <c r="L556" s="14"/>
      <c r="M556" s="14"/>
      <c r="N556" s="16"/>
      <c r="O556" s="14"/>
      <c r="P556" s="16"/>
      <c r="Q556" s="16"/>
      <c r="R556" s="14"/>
      <c r="S556" s="16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1"/>
      <c r="BH556" s="11"/>
      <c r="BI556" s="11"/>
      <c r="BJ556" s="11"/>
      <c r="BK556" s="11"/>
      <c r="BL556" s="11"/>
      <c r="BM556" s="11"/>
      <c r="BN556" s="11"/>
      <c r="BO556" s="11"/>
      <c r="BP556" s="11"/>
      <c r="BQ556" s="11"/>
      <c r="BR556" s="11"/>
      <c r="BS556" s="11"/>
      <c r="BT556" s="11"/>
      <c r="BU556" s="11"/>
      <c r="BV556" s="11"/>
      <c r="BW556" s="11"/>
      <c r="BX556" s="11"/>
      <c r="BY556" s="11"/>
      <c r="BZ556" s="11"/>
      <c r="CA556" s="11"/>
      <c r="CB556" s="11"/>
      <c r="CC556" s="11"/>
      <c r="CD556" s="11"/>
      <c r="CE556" s="11"/>
    </row>
    <row r="557" spans="1:83" ht="14.4" x14ac:dyDescent="0.3">
      <c r="A557" s="11"/>
      <c r="B557" s="12"/>
      <c r="C557" s="11"/>
      <c r="D557" s="11"/>
      <c r="E557" s="11"/>
      <c r="F557" s="13"/>
      <c r="G557" s="14"/>
      <c r="H557" s="14"/>
      <c r="I557" s="15"/>
      <c r="J557" s="11"/>
      <c r="K557" s="11"/>
      <c r="L557" s="14"/>
      <c r="M557" s="14"/>
      <c r="N557" s="16"/>
      <c r="O557" s="14"/>
      <c r="P557" s="16"/>
      <c r="Q557" s="16"/>
      <c r="R557" s="14"/>
      <c r="S557" s="16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  <c r="BG557" s="11"/>
      <c r="BH557" s="11"/>
      <c r="BI557" s="11"/>
      <c r="BJ557" s="11"/>
      <c r="BK557" s="11"/>
      <c r="BL557" s="11"/>
      <c r="BM557" s="11"/>
      <c r="BN557" s="11"/>
      <c r="BO557" s="11"/>
      <c r="BP557" s="11"/>
      <c r="BQ557" s="11"/>
      <c r="BR557" s="11"/>
      <c r="BS557" s="11"/>
      <c r="BT557" s="11"/>
      <c r="BU557" s="11"/>
      <c r="BV557" s="11"/>
      <c r="BW557" s="11"/>
      <c r="BX557" s="11"/>
      <c r="BY557" s="11"/>
      <c r="BZ557" s="11"/>
      <c r="CA557" s="11"/>
      <c r="CB557" s="11"/>
      <c r="CC557" s="11"/>
      <c r="CD557" s="11"/>
      <c r="CE557" s="11"/>
    </row>
    <row r="558" spans="1:83" ht="14.4" x14ac:dyDescent="0.3">
      <c r="A558" s="11"/>
      <c r="B558" s="12"/>
      <c r="C558" s="11"/>
      <c r="D558" s="11"/>
      <c r="E558" s="11"/>
      <c r="F558" s="13"/>
      <c r="G558" s="14"/>
      <c r="H558" s="14"/>
      <c r="I558" s="15"/>
      <c r="J558" s="11"/>
      <c r="K558" s="11"/>
      <c r="L558" s="14"/>
      <c r="M558" s="14"/>
      <c r="N558" s="16"/>
      <c r="O558" s="14"/>
      <c r="P558" s="16"/>
      <c r="Q558" s="16"/>
      <c r="R558" s="14"/>
      <c r="S558" s="16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  <c r="BG558" s="11"/>
      <c r="BH558" s="11"/>
      <c r="BI558" s="11"/>
      <c r="BJ558" s="11"/>
      <c r="BK558" s="11"/>
      <c r="BL558" s="11"/>
      <c r="BM558" s="11"/>
      <c r="BN558" s="11"/>
      <c r="BO558" s="11"/>
      <c r="BP558" s="11"/>
      <c r="BQ558" s="11"/>
      <c r="BR558" s="11"/>
      <c r="BS558" s="11"/>
      <c r="BT558" s="11"/>
      <c r="BU558" s="11"/>
      <c r="BV558" s="11"/>
      <c r="BW558" s="11"/>
      <c r="BX558" s="11"/>
      <c r="BY558" s="11"/>
      <c r="BZ558" s="11"/>
      <c r="CA558" s="11"/>
      <c r="CB558" s="11"/>
      <c r="CC558" s="11"/>
      <c r="CD558" s="11"/>
      <c r="CE558" s="11"/>
    </row>
    <row r="559" spans="1:83" ht="14.4" x14ac:dyDescent="0.3">
      <c r="A559" s="11"/>
      <c r="B559" s="12"/>
      <c r="C559" s="11"/>
      <c r="D559" s="11"/>
      <c r="E559" s="11"/>
      <c r="F559" s="13"/>
      <c r="G559" s="14"/>
      <c r="H559" s="14"/>
      <c r="I559" s="15"/>
      <c r="J559" s="11"/>
      <c r="K559" s="11"/>
      <c r="L559" s="14"/>
      <c r="M559" s="14"/>
      <c r="N559" s="16"/>
      <c r="O559" s="14"/>
      <c r="P559" s="16"/>
      <c r="Q559" s="16"/>
      <c r="R559" s="14"/>
      <c r="S559" s="16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1"/>
      <c r="BH559" s="11"/>
      <c r="BI559" s="11"/>
      <c r="BJ559" s="11"/>
      <c r="BK559" s="11"/>
      <c r="BL559" s="11"/>
      <c r="BM559" s="11"/>
      <c r="BN559" s="11"/>
      <c r="BO559" s="11"/>
      <c r="BP559" s="11"/>
      <c r="BQ559" s="11"/>
      <c r="BR559" s="11"/>
      <c r="BS559" s="11"/>
      <c r="BT559" s="11"/>
      <c r="BU559" s="11"/>
      <c r="BV559" s="11"/>
      <c r="BW559" s="11"/>
      <c r="BX559" s="11"/>
      <c r="BY559" s="11"/>
      <c r="BZ559" s="11"/>
      <c r="CA559" s="11"/>
      <c r="CB559" s="11"/>
      <c r="CC559" s="11"/>
      <c r="CD559" s="11"/>
      <c r="CE559" s="11"/>
    </row>
    <row r="560" spans="1:83" ht="14.4" x14ac:dyDescent="0.3">
      <c r="A560" s="11"/>
      <c r="B560" s="12"/>
      <c r="C560" s="11"/>
      <c r="D560" s="11"/>
      <c r="E560" s="11"/>
      <c r="F560" s="13"/>
      <c r="G560" s="14"/>
      <c r="H560" s="14"/>
      <c r="I560" s="15"/>
      <c r="J560" s="11"/>
      <c r="K560" s="11"/>
      <c r="L560" s="14"/>
      <c r="M560" s="14"/>
      <c r="N560" s="16"/>
      <c r="O560" s="14"/>
      <c r="P560" s="16"/>
      <c r="Q560" s="16"/>
      <c r="R560" s="14"/>
      <c r="S560" s="16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1"/>
      <c r="BH560" s="11"/>
      <c r="BI560" s="11"/>
      <c r="BJ560" s="11"/>
      <c r="BK560" s="11"/>
      <c r="BL560" s="11"/>
      <c r="BM560" s="11"/>
      <c r="BN560" s="11"/>
      <c r="BO560" s="11"/>
      <c r="BP560" s="11"/>
      <c r="BQ560" s="11"/>
      <c r="BR560" s="11"/>
      <c r="BS560" s="11"/>
      <c r="BT560" s="11"/>
      <c r="BU560" s="11"/>
      <c r="BV560" s="11"/>
      <c r="BW560" s="11"/>
      <c r="BX560" s="11"/>
      <c r="BY560" s="11"/>
      <c r="BZ560" s="11"/>
      <c r="CA560" s="11"/>
      <c r="CB560" s="11"/>
      <c r="CC560" s="11"/>
      <c r="CD560" s="11"/>
      <c r="CE560" s="11"/>
    </row>
    <row r="561" spans="1:83" ht="14.4" x14ac:dyDescent="0.3">
      <c r="A561" s="11"/>
      <c r="B561" s="12"/>
      <c r="C561" s="11"/>
      <c r="D561" s="11"/>
      <c r="E561" s="11"/>
      <c r="F561" s="13"/>
      <c r="G561" s="14"/>
      <c r="H561" s="14"/>
      <c r="I561" s="15"/>
      <c r="J561" s="11"/>
      <c r="K561" s="11"/>
      <c r="L561" s="14"/>
      <c r="M561" s="14"/>
      <c r="N561" s="16"/>
      <c r="O561" s="14"/>
      <c r="P561" s="16"/>
      <c r="Q561" s="16"/>
      <c r="R561" s="14"/>
      <c r="S561" s="16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  <c r="BG561" s="11"/>
      <c r="BH561" s="11"/>
      <c r="BI561" s="11"/>
      <c r="BJ561" s="11"/>
      <c r="BK561" s="11"/>
      <c r="BL561" s="11"/>
      <c r="BM561" s="11"/>
      <c r="BN561" s="11"/>
      <c r="BO561" s="11"/>
      <c r="BP561" s="11"/>
      <c r="BQ561" s="11"/>
      <c r="BR561" s="11"/>
      <c r="BS561" s="11"/>
      <c r="BT561" s="11"/>
      <c r="BU561" s="11"/>
      <c r="BV561" s="11"/>
      <c r="BW561" s="11"/>
      <c r="BX561" s="11"/>
      <c r="BY561" s="11"/>
      <c r="BZ561" s="11"/>
      <c r="CA561" s="11"/>
      <c r="CB561" s="11"/>
      <c r="CC561" s="11"/>
      <c r="CD561" s="11"/>
      <c r="CE561" s="11"/>
    </row>
    <row r="562" spans="1:83" ht="14.4" x14ac:dyDescent="0.3">
      <c r="A562" s="11"/>
      <c r="B562" s="12"/>
      <c r="C562" s="11"/>
      <c r="D562" s="11"/>
      <c r="E562" s="11"/>
      <c r="F562" s="13"/>
      <c r="G562" s="14"/>
      <c r="H562" s="14"/>
      <c r="I562" s="15"/>
      <c r="J562" s="11"/>
      <c r="K562" s="11"/>
      <c r="L562" s="14"/>
      <c r="M562" s="14"/>
      <c r="N562" s="16"/>
      <c r="O562" s="14"/>
      <c r="P562" s="16"/>
      <c r="Q562" s="16"/>
      <c r="R562" s="14"/>
      <c r="S562" s="16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1"/>
      <c r="BH562" s="11"/>
      <c r="BI562" s="11"/>
      <c r="BJ562" s="11"/>
      <c r="BK562" s="11"/>
      <c r="BL562" s="11"/>
      <c r="BM562" s="11"/>
      <c r="BN562" s="11"/>
      <c r="BO562" s="11"/>
      <c r="BP562" s="11"/>
      <c r="BQ562" s="11"/>
      <c r="BR562" s="11"/>
      <c r="BS562" s="11"/>
      <c r="BT562" s="11"/>
      <c r="BU562" s="11"/>
      <c r="BV562" s="11"/>
      <c r="BW562" s="11"/>
      <c r="BX562" s="11"/>
      <c r="BY562" s="11"/>
      <c r="BZ562" s="11"/>
      <c r="CA562" s="11"/>
      <c r="CB562" s="11"/>
      <c r="CC562" s="11"/>
      <c r="CD562" s="11"/>
      <c r="CE562" s="11"/>
    </row>
    <row r="563" spans="1:83" ht="14.4" x14ac:dyDescent="0.3">
      <c r="A563" s="11"/>
      <c r="B563" s="12"/>
      <c r="C563" s="11"/>
      <c r="D563" s="11"/>
      <c r="E563" s="11"/>
      <c r="F563" s="13"/>
      <c r="G563" s="14"/>
      <c r="H563" s="14"/>
      <c r="I563" s="15"/>
      <c r="J563" s="11"/>
      <c r="K563" s="11"/>
      <c r="L563" s="14"/>
      <c r="M563" s="14"/>
      <c r="N563" s="16"/>
      <c r="O563" s="14"/>
      <c r="P563" s="16"/>
      <c r="Q563" s="16"/>
      <c r="R563" s="14"/>
      <c r="S563" s="16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  <c r="BG563" s="11"/>
      <c r="BH563" s="11"/>
      <c r="BI563" s="11"/>
      <c r="BJ563" s="11"/>
      <c r="BK563" s="11"/>
      <c r="BL563" s="11"/>
      <c r="BM563" s="11"/>
      <c r="BN563" s="11"/>
      <c r="BO563" s="11"/>
      <c r="BP563" s="11"/>
      <c r="BQ563" s="11"/>
      <c r="BR563" s="11"/>
      <c r="BS563" s="11"/>
      <c r="BT563" s="11"/>
      <c r="BU563" s="11"/>
      <c r="BV563" s="11"/>
      <c r="BW563" s="11"/>
      <c r="BX563" s="11"/>
      <c r="BY563" s="11"/>
      <c r="BZ563" s="11"/>
      <c r="CA563" s="11"/>
      <c r="CB563" s="11"/>
      <c r="CC563" s="11"/>
      <c r="CD563" s="11"/>
      <c r="CE563" s="11"/>
    </row>
    <row r="564" spans="1:83" ht="14.4" x14ac:dyDescent="0.3">
      <c r="A564" s="11"/>
      <c r="B564" s="12"/>
      <c r="C564" s="11"/>
      <c r="D564" s="11"/>
      <c r="E564" s="11"/>
      <c r="F564" s="13"/>
      <c r="G564" s="14"/>
      <c r="H564" s="14"/>
      <c r="I564" s="15"/>
      <c r="J564" s="11"/>
      <c r="K564" s="11"/>
      <c r="L564" s="14"/>
      <c r="M564" s="14"/>
      <c r="N564" s="16"/>
      <c r="O564" s="14"/>
      <c r="P564" s="16"/>
      <c r="Q564" s="16"/>
      <c r="R564" s="14"/>
      <c r="S564" s="16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1"/>
      <c r="BH564" s="11"/>
      <c r="BI564" s="11"/>
      <c r="BJ564" s="11"/>
      <c r="BK564" s="11"/>
      <c r="BL564" s="11"/>
      <c r="BM564" s="11"/>
      <c r="BN564" s="11"/>
      <c r="BO564" s="11"/>
      <c r="BP564" s="11"/>
      <c r="BQ564" s="11"/>
      <c r="BR564" s="11"/>
      <c r="BS564" s="11"/>
      <c r="BT564" s="11"/>
      <c r="BU564" s="11"/>
      <c r="BV564" s="11"/>
      <c r="BW564" s="11"/>
      <c r="BX564" s="11"/>
      <c r="BY564" s="11"/>
      <c r="BZ564" s="11"/>
      <c r="CA564" s="11"/>
      <c r="CB564" s="11"/>
      <c r="CC564" s="11"/>
      <c r="CD564" s="11"/>
      <c r="CE564" s="11"/>
    </row>
    <row r="565" spans="1:83" ht="14.4" x14ac:dyDescent="0.3">
      <c r="A565" s="11"/>
      <c r="B565" s="12"/>
      <c r="C565" s="11"/>
      <c r="D565" s="11"/>
      <c r="E565" s="11"/>
      <c r="F565" s="13"/>
      <c r="G565" s="14"/>
      <c r="H565" s="14"/>
      <c r="I565" s="15"/>
      <c r="J565" s="11"/>
      <c r="K565" s="11"/>
      <c r="L565" s="14"/>
      <c r="M565" s="14"/>
      <c r="N565" s="16"/>
      <c r="O565" s="14"/>
      <c r="P565" s="16"/>
      <c r="Q565" s="16"/>
      <c r="R565" s="14"/>
      <c r="S565" s="16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  <c r="BG565" s="11"/>
      <c r="BH565" s="11"/>
      <c r="BI565" s="11"/>
      <c r="BJ565" s="11"/>
      <c r="BK565" s="11"/>
      <c r="BL565" s="11"/>
      <c r="BM565" s="11"/>
      <c r="BN565" s="11"/>
      <c r="BO565" s="11"/>
      <c r="BP565" s="11"/>
      <c r="BQ565" s="11"/>
      <c r="BR565" s="11"/>
      <c r="BS565" s="11"/>
      <c r="BT565" s="11"/>
      <c r="BU565" s="11"/>
      <c r="BV565" s="11"/>
      <c r="BW565" s="11"/>
      <c r="BX565" s="11"/>
      <c r="BY565" s="11"/>
      <c r="BZ565" s="11"/>
      <c r="CA565" s="11"/>
      <c r="CB565" s="11"/>
      <c r="CC565" s="11"/>
      <c r="CD565" s="11"/>
      <c r="CE565" s="11"/>
    </row>
    <row r="566" spans="1:83" ht="14.4" x14ac:dyDescent="0.3">
      <c r="A566" s="11"/>
      <c r="B566" s="12"/>
      <c r="C566" s="11"/>
      <c r="D566" s="11"/>
      <c r="E566" s="11"/>
      <c r="F566" s="13"/>
      <c r="G566" s="14"/>
      <c r="H566" s="14"/>
      <c r="I566" s="15"/>
      <c r="J566" s="11"/>
      <c r="K566" s="11"/>
      <c r="L566" s="14"/>
      <c r="M566" s="14"/>
      <c r="N566" s="16"/>
      <c r="O566" s="14"/>
      <c r="P566" s="16"/>
      <c r="Q566" s="16"/>
      <c r="R566" s="14"/>
      <c r="S566" s="16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  <c r="BG566" s="11"/>
      <c r="BH566" s="11"/>
      <c r="BI566" s="11"/>
      <c r="BJ566" s="11"/>
      <c r="BK566" s="11"/>
      <c r="BL566" s="11"/>
      <c r="BM566" s="11"/>
      <c r="BN566" s="11"/>
      <c r="BO566" s="11"/>
      <c r="BP566" s="11"/>
      <c r="BQ566" s="11"/>
      <c r="BR566" s="11"/>
      <c r="BS566" s="11"/>
      <c r="BT566" s="11"/>
      <c r="BU566" s="11"/>
      <c r="BV566" s="11"/>
      <c r="BW566" s="11"/>
      <c r="BX566" s="11"/>
      <c r="BY566" s="11"/>
      <c r="BZ566" s="11"/>
      <c r="CA566" s="11"/>
      <c r="CB566" s="11"/>
      <c r="CC566" s="11"/>
      <c r="CD566" s="11"/>
      <c r="CE566" s="11"/>
    </row>
    <row r="567" spans="1:83" ht="14.4" x14ac:dyDescent="0.3">
      <c r="A567" s="11"/>
      <c r="B567" s="12"/>
      <c r="C567" s="11"/>
      <c r="D567" s="11"/>
      <c r="E567" s="11"/>
      <c r="F567" s="13"/>
      <c r="G567" s="14"/>
      <c r="H567" s="14"/>
      <c r="I567" s="15"/>
      <c r="J567" s="11"/>
      <c r="K567" s="11"/>
      <c r="L567" s="14"/>
      <c r="M567" s="14"/>
      <c r="N567" s="16"/>
      <c r="O567" s="14"/>
      <c r="P567" s="16"/>
      <c r="Q567" s="16"/>
      <c r="R567" s="14"/>
      <c r="S567" s="16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1"/>
      <c r="BH567" s="11"/>
      <c r="BI567" s="11"/>
      <c r="BJ567" s="11"/>
      <c r="BK567" s="11"/>
      <c r="BL567" s="11"/>
      <c r="BM567" s="11"/>
      <c r="BN567" s="11"/>
      <c r="BO567" s="11"/>
      <c r="BP567" s="11"/>
      <c r="BQ567" s="11"/>
      <c r="BR567" s="11"/>
      <c r="BS567" s="11"/>
      <c r="BT567" s="11"/>
      <c r="BU567" s="11"/>
      <c r="BV567" s="11"/>
      <c r="BW567" s="11"/>
      <c r="BX567" s="11"/>
      <c r="BY567" s="11"/>
      <c r="BZ567" s="11"/>
      <c r="CA567" s="11"/>
      <c r="CB567" s="11"/>
      <c r="CC567" s="11"/>
      <c r="CD567" s="11"/>
      <c r="CE567" s="11"/>
    </row>
    <row r="568" spans="1:83" ht="14.4" x14ac:dyDescent="0.3">
      <c r="A568" s="11"/>
      <c r="B568" s="12"/>
      <c r="C568" s="11"/>
      <c r="D568" s="11"/>
      <c r="E568" s="11"/>
      <c r="F568" s="13"/>
      <c r="G568" s="14"/>
      <c r="H568" s="14"/>
      <c r="I568" s="15"/>
      <c r="J568" s="11"/>
      <c r="K568" s="11"/>
      <c r="L568" s="14"/>
      <c r="M568" s="14"/>
      <c r="N568" s="16"/>
      <c r="O568" s="14"/>
      <c r="P568" s="16"/>
      <c r="Q568" s="16"/>
      <c r="R568" s="14"/>
      <c r="S568" s="16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1"/>
      <c r="BH568" s="11"/>
      <c r="BI568" s="11"/>
      <c r="BJ568" s="11"/>
      <c r="BK568" s="11"/>
      <c r="BL568" s="11"/>
      <c r="BM568" s="11"/>
      <c r="BN568" s="11"/>
      <c r="BO568" s="11"/>
      <c r="BP568" s="11"/>
      <c r="BQ568" s="11"/>
      <c r="BR568" s="11"/>
      <c r="BS568" s="11"/>
      <c r="BT568" s="11"/>
      <c r="BU568" s="11"/>
      <c r="BV568" s="11"/>
      <c r="BW568" s="11"/>
      <c r="BX568" s="11"/>
      <c r="BY568" s="11"/>
      <c r="BZ568" s="11"/>
      <c r="CA568" s="11"/>
      <c r="CB568" s="11"/>
      <c r="CC568" s="11"/>
      <c r="CD568" s="11"/>
      <c r="CE568" s="11"/>
    </row>
    <row r="569" spans="1:83" ht="14.4" x14ac:dyDescent="0.3">
      <c r="A569" s="11"/>
      <c r="B569" s="12"/>
      <c r="C569" s="11"/>
      <c r="D569" s="11"/>
      <c r="E569" s="11"/>
      <c r="F569" s="13"/>
      <c r="G569" s="14"/>
      <c r="H569" s="14"/>
      <c r="I569" s="15"/>
      <c r="J569" s="11"/>
      <c r="K569" s="11"/>
      <c r="L569" s="14"/>
      <c r="M569" s="14"/>
      <c r="N569" s="16"/>
      <c r="O569" s="14"/>
      <c r="P569" s="16"/>
      <c r="Q569" s="16"/>
      <c r="R569" s="14"/>
      <c r="S569" s="16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1"/>
      <c r="BH569" s="11"/>
      <c r="BI569" s="11"/>
      <c r="BJ569" s="11"/>
      <c r="BK569" s="11"/>
      <c r="BL569" s="11"/>
      <c r="BM569" s="11"/>
      <c r="BN569" s="11"/>
      <c r="BO569" s="11"/>
      <c r="BP569" s="11"/>
      <c r="BQ569" s="11"/>
      <c r="BR569" s="11"/>
      <c r="BS569" s="11"/>
      <c r="BT569" s="11"/>
      <c r="BU569" s="11"/>
      <c r="BV569" s="11"/>
      <c r="BW569" s="11"/>
      <c r="BX569" s="11"/>
      <c r="BY569" s="11"/>
      <c r="BZ569" s="11"/>
      <c r="CA569" s="11"/>
      <c r="CB569" s="11"/>
      <c r="CC569" s="11"/>
      <c r="CD569" s="11"/>
      <c r="CE569" s="11"/>
    </row>
    <row r="570" spans="1:83" ht="14.4" x14ac:dyDescent="0.3">
      <c r="A570" s="11"/>
      <c r="B570" s="12"/>
      <c r="C570" s="11"/>
      <c r="D570" s="11"/>
      <c r="E570" s="11"/>
      <c r="F570" s="13"/>
      <c r="G570" s="14"/>
      <c r="H570" s="14"/>
      <c r="I570" s="15"/>
      <c r="J570" s="11"/>
      <c r="K570" s="11"/>
      <c r="L570" s="14"/>
      <c r="M570" s="14"/>
      <c r="N570" s="16"/>
      <c r="O570" s="14"/>
      <c r="P570" s="16"/>
      <c r="Q570" s="16"/>
      <c r="R570" s="14"/>
      <c r="S570" s="16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  <c r="BG570" s="11"/>
      <c r="BH570" s="11"/>
      <c r="BI570" s="11"/>
      <c r="BJ570" s="11"/>
      <c r="BK570" s="11"/>
      <c r="BL570" s="11"/>
      <c r="BM570" s="11"/>
      <c r="BN570" s="11"/>
      <c r="BO570" s="11"/>
      <c r="BP570" s="11"/>
      <c r="BQ570" s="11"/>
      <c r="BR570" s="11"/>
      <c r="BS570" s="11"/>
      <c r="BT570" s="11"/>
      <c r="BU570" s="11"/>
      <c r="BV570" s="11"/>
      <c r="BW570" s="11"/>
      <c r="BX570" s="11"/>
      <c r="BY570" s="11"/>
      <c r="BZ570" s="11"/>
      <c r="CA570" s="11"/>
      <c r="CB570" s="11"/>
      <c r="CC570" s="11"/>
      <c r="CD570" s="11"/>
      <c r="CE570" s="11"/>
    </row>
    <row r="571" spans="1:83" ht="14.4" x14ac:dyDescent="0.3">
      <c r="A571" s="11"/>
      <c r="B571" s="12"/>
      <c r="C571" s="11"/>
      <c r="D571" s="11"/>
      <c r="E571" s="11"/>
      <c r="F571" s="13"/>
      <c r="G571" s="14"/>
      <c r="H571" s="14"/>
      <c r="I571" s="15"/>
      <c r="J571" s="11"/>
      <c r="K571" s="11"/>
      <c r="L571" s="14"/>
      <c r="M571" s="14"/>
      <c r="N571" s="16"/>
      <c r="O571" s="14"/>
      <c r="P571" s="16"/>
      <c r="Q571" s="16"/>
      <c r="R571" s="14"/>
      <c r="S571" s="16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  <c r="BG571" s="11"/>
      <c r="BH571" s="11"/>
      <c r="BI571" s="11"/>
      <c r="BJ571" s="11"/>
      <c r="BK571" s="11"/>
      <c r="BL571" s="11"/>
      <c r="BM571" s="11"/>
      <c r="BN571" s="11"/>
      <c r="BO571" s="11"/>
      <c r="BP571" s="11"/>
      <c r="BQ571" s="11"/>
      <c r="BR571" s="11"/>
      <c r="BS571" s="11"/>
      <c r="BT571" s="11"/>
      <c r="BU571" s="11"/>
      <c r="BV571" s="11"/>
      <c r="BW571" s="11"/>
      <c r="BX571" s="11"/>
      <c r="BY571" s="11"/>
      <c r="BZ571" s="11"/>
      <c r="CA571" s="11"/>
      <c r="CB571" s="11"/>
      <c r="CC571" s="11"/>
      <c r="CD571" s="11"/>
      <c r="CE571" s="11"/>
    </row>
    <row r="572" spans="1:83" ht="14.4" x14ac:dyDescent="0.3">
      <c r="A572" s="11"/>
      <c r="B572" s="12"/>
      <c r="C572" s="11"/>
      <c r="D572" s="11"/>
      <c r="E572" s="11"/>
      <c r="F572" s="13"/>
      <c r="G572" s="14"/>
      <c r="H572" s="14"/>
      <c r="I572" s="15"/>
      <c r="J572" s="11"/>
      <c r="K572" s="11"/>
      <c r="L572" s="14"/>
      <c r="M572" s="14"/>
      <c r="N572" s="16"/>
      <c r="O572" s="14"/>
      <c r="P572" s="16"/>
      <c r="Q572" s="16"/>
      <c r="R572" s="14"/>
      <c r="S572" s="16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  <c r="BG572" s="11"/>
      <c r="BH572" s="11"/>
      <c r="BI572" s="11"/>
      <c r="BJ572" s="11"/>
      <c r="BK572" s="11"/>
      <c r="BL572" s="11"/>
      <c r="BM572" s="11"/>
      <c r="BN572" s="11"/>
      <c r="BO572" s="11"/>
      <c r="BP572" s="11"/>
      <c r="BQ572" s="11"/>
      <c r="BR572" s="11"/>
      <c r="BS572" s="11"/>
      <c r="BT572" s="11"/>
      <c r="BU572" s="11"/>
      <c r="BV572" s="11"/>
      <c r="BW572" s="11"/>
      <c r="BX572" s="11"/>
      <c r="BY572" s="11"/>
      <c r="BZ572" s="11"/>
      <c r="CA572" s="11"/>
      <c r="CB572" s="11"/>
      <c r="CC572" s="11"/>
      <c r="CD572" s="11"/>
      <c r="CE572" s="11"/>
    </row>
    <row r="573" spans="1:83" ht="14.4" x14ac:dyDescent="0.3">
      <c r="A573" s="11"/>
      <c r="B573" s="12"/>
      <c r="C573" s="11"/>
      <c r="D573" s="11"/>
      <c r="E573" s="11"/>
      <c r="F573" s="13"/>
      <c r="G573" s="14"/>
      <c r="H573" s="14"/>
      <c r="I573" s="15"/>
      <c r="J573" s="11"/>
      <c r="K573" s="11"/>
      <c r="L573" s="14"/>
      <c r="M573" s="14"/>
      <c r="N573" s="16"/>
      <c r="O573" s="14"/>
      <c r="P573" s="16"/>
      <c r="Q573" s="16"/>
      <c r="R573" s="14"/>
      <c r="S573" s="16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  <c r="BF573" s="11"/>
      <c r="BG573" s="11"/>
      <c r="BH573" s="11"/>
      <c r="BI573" s="11"/>
      <c r="BJ573" s="11"/>
      <c r="BK573" s="11"/>
      <c r="BL573" s="11"/>
      <c r="BM573" s="11"/>
      <c r="BN573" s="11"/>
      <c r="BO573" s="11"/>
      <c r="BP573" s="11"/>
      <c r="BQ573" s="11"/>
      <c r="BR573" s="11"/>
      <c r="BS573" s="11"/>
      <c r="BT573" s="11"/>
      <c r="BU573" s="11"/>
      <c r="BV573" s="11"/>
      <c r="BW573" s="11"/>
      <c r="BX573" s="11"/>
      <c r="BY573" s="11"/>
      <c r="BZ573" s="11"/>
      <c r="CA573" s="11"/>
      <c r="CB573" s="11"/>
      <c r="CC573" s="11"/>
      <c r="CD573" s="11"/>
      <c r="CE573" s="11"/>
    </row>
    <row r="574" spans="1:83" ht="14.4" x14ac:dyDescent="0.3">
      <c r="A574" s="11"/>
      <c r="B574" s="12"/>
      <c r="C574" s="11"/>
      <c r="D574" s="11"/>
      <c r="E574" s="11"/>
      <c r="F574" s="13"/>
      <c r="G574" s="14"/>
      <c r="H574" s="14"/>
      <c r="I574" s="15"/>
      <c r="J574" s="11"/>
      <c r="K574" s="11"/>
      <c r="L574" s="14"/>
      <c r="M574" s="14"/>
      <c r="N574" s="16"/>
      <c r="O574" s="14"/>
      <c r="P574" s="16"/>
      <c r="Q574" s="16"/>
      <c r="R574" s="14"/>
      <c r="S574" s="16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  <c r="BG574" s="11"/>
      <c r="BH574" s="11"/>
      <c r="BI574" s="11"/>
      <c r="BJ574" s="11"/>
      <c r="BK574" s="11"/>
      <c r="BL574" s="11"/>
      <c r="BM574" s="11"/>
      <c r="BN574" s="11"/>
      <c r="BO574" s="11"/>
      <c r="BP574" s="11"/>
      <c r="BQ574" s="11"/>
      <c r="BR574" s="11"/>
      <c r="BS574" s="11"/>
      <c r="BT574" s="11"/>
      <c r="BU574" s="11"/>
      <c r="BV574" s="11"/>
      <c r="BW574" s="11"/>
      <c r="BX574" s="11"/>
      <c r="BY574" s="11"/>
      <c r="BZ574" s="11"/>
      <c r="CA574" s="11"/>
      <c r="CB574" s="11"/>
      <c r="CC574" s="11"/>
      <c r="CD574" s="11"/>
      <c r="CE574" s="11"/>
    </row>
    <row r="575" spans="1:83" ht="14.4" x14ac:dyDescent="0.3">
      <c r="A575" s="11"/>
      <c r="B575" s="12"/>
      <c r="C575" s="11"/>
      <c r="D575" s="11"/>
      <c r="E575" s="11"/>
      <c r="F575" s="13"/>
      <c r="G575" s="14"/>
      <c r="H575" s="14"/>
      <c r="I575" s="15"/>
      <c r="J575" s="11"/>
      <c r="K575" s="11"/>
      <c r="L575" s="14"/>
      <c r="M575" s="14"/>
      <c r="N575" s="16"/>
      <c r="O575" s="14"/>
      <c r="P575" s="16"/>
      <c r="Q575" s="16"/>
      <c r="R575" s="14"/>
      <c r="S575" s="16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  <c r="BF575" s="11"/>
      <c r="BG575" s="11"/>
      <c r="BH575" s="11"/>
      <c r="BI575" s="11"/>
      <c r="BJ575" s="11"/>
      <c r="BK575" s="11"/>
      <c r="BL575" s="11"/>
      <c r="BM575" s="11"/>
      <c r="BN575" s="11"/>
      <c r="BO575" s="11"/>
      <c r="BP575" s="11"/>
      <c r="BQ575" s="11"/>
      <c r="BR575" s="11"/>
      <c r="BS575" s="11"/>
      <c r="BT575" s="11"/>
      <c r="BU575" s="11"/>
      <c r="BV575" s="11"/>
      <c r="BW575" s="11"/>
      <c r="BX575" s="11"/>
      <c r="BY575" s="11"/>
      <c r="BZ575" s="11"/>
      <c r="CA575" s="11"/>
      <c r="CB575" s="11"/>
      <c r="CC575" s="11"/>
      <c r="CD575" s="11"/>
      <c r="CE575" s="11"/>
    </row>
    <row r="576" spans="1:83" ht="14.4" x14ac:dyDescent="0.3">
      <c r="A576" s="11"/>
      <c r="B576" s="12"/>
      <c r="C576" s="11"/>
      <c r="D576" s="11"/>
      <c r="E576" s="11"/>
      <c r="F576" s="13"/>
      <c r="G576" s="14"/>
      <c r="H576" s="14"/>
      <c r="I576" s="15"/>
      <c r="J576" s="11"/>
      <c r="K576" s="11"/>
      <c r="L576" s="14"/>
      <c r="M576" s="14"/>
      <c r="N576" s="16"/>
      <c r="O576" s="14"/>
      <c r="P576" s="16"/>
      <c r="Q576" s="16"/>
      <c r="R576" s="14"/>
      <c r="S576" s="16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  <c r="BF576" s="11"/>
      <c r="BG576" s="11"/>
      <c r="BH576" s="11"/>
      <c r="BI576" s="11"/>
      <c r="BJ576" s="11"/>
      <c r="BK576" s="11"/>
      <c r="BL576" s="11"/>
      <c r="BM576" s="11"/>
      <c r="BN576" s="11"/>
      <c r="BO576" s="11"/>
      <c r="BP576" s="11"/>
      <c r="BQ576" s="11"/>
      <c r="BR576" s="11"/>
      <c r="BS576" s="11"/>
      <c r="BT576" s="11"/>
      <c r="BU576" s="11"/>
      <c r="BV576" s="11"/>
      <c r="BW576" s="11"/>
      <c r="BX576" s="11"/>
      <c r="BY576" s="11"/>
      <c r="BZ576" s="11"/>
      <c r="CA576" s="11"/>
      <c r="CB576" s="11"/>
      <c r="CC576" s="11"/>
      <c r="CD576" s="11"/>
      <c r="CE576" s="11"/>
    </row>
    <row r="577" spans="1:83" ht="14.4" x14ac:dyDescent="0.3">
      <c r="A577" s="11"/>
      <c r="B577" s="12"/>
      <c r="C577" s="11"/>
      <c r="D577" s="11"/>
      <c r="E577" s="11"/>
      <c r="F577" s="13"/>
      <c r="G577" s="14"/>
      <c r="H577" s="14"/>
      <c r="I577" s="15"/>
      <c r="J577" s="11"/>
      <c r="K577" s="11"/>
      <c r="L577" s="14"/>
      <c r="M577" s="14"/>
      <c r="N577" s="16"/>
      <c r="O577" s="14"/>
      <c r="P577" s="16"/>
      <c r="Q577" s="16"/>
      <c r="R577" s="14"/>
      <c r="S577" s="16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  <c r="BF577" s="11"/>
      <c r="BG577" s="11"/>
      <c r="BH577" s="11"/>
      <c r="BI577" s="11"/>
      <c r="BJ577" s="11"/>
      <c r="BK577" s="11"/>
      <c r="BL577" s="11"/>
      <c r="BM577" s="11"/>
      <c r="BN577" s="11"/>
      <c r="BO577" s="11"/>
      <c r="BP577" s="11"/>
      <c r="BQ577" s="11"/>
      <c r="BR577" s="11"/>
      <c r="BS577" s="11"/>
      <c r="BT577" s="11"/>
      <c r="BU577" s="11"/>
      <c r="BV577" s="11"/>
      <c r="BW577" s="11"/>
      <c r="BX577" s="11"/>
      <c r="BY577" s="11"/>
      <c r="BZ577" s="11"/>
      <c r="CA577" s="11"/>
      <c r="CB577" s="11"/>
      <c r="CC577" s="11"/>
      <c r="CD577" s="11"/>
      <c r="CE577" s="11"/>
    </row>
    <row r="578" spans="1:83" ht="14.4" x14ac:dyDescent="0.3">
      <c r="A578" s="11"/>
      <c r="B578" s="12"/>
      <c r="C578" s="11"/>
      <c r="D578" s="11"/>
      <c r="E578" s="11"/>
      <c r="F578" s="13"/>
      <c r="G578" s="14"/>
      <c r="H578" s="14"/>
      <c r="I578" s="15"/>
      <c r="J578" s="11"/>
      <c r="K578" s="11"/>
      <c r="L578" s="14"/>
      <c r="M578" s="14"/>
      <c r="N578" s="16"/>
      <c r="O578" s="14"/>
      <c r="P578" s="16"/>
      <c r="Q578" s="16"/>
      <c r="R578" s="14"/>
      <c r="S578" s="16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  <c r="BG578" s="11"/>
      <c r="BH578" s="11"/>
      <c r="BI578" s="11"/>
      <c r="BJ578" s="11"/>
      <c r="BK578" s="11"/>
      <c r="BL578" s="11"/>
      <c r="BM578" s="11"/>
      <c r="BN578" s="11"/>
      <c r="BO578" s="11"/>
      <c r="BP578" s="11"/>
      <c r="BQ578" s="11"/>
      <c r="BR578" s="11"/>
      <c r="BS578" s="11"/>
      <c r="BT578" s="11"/>
      <c r="BU578" s="11"/>
      <c r="BV578" s="11"/>
      <c r="BW578" s="11"/>
      <c r="BX578" s="11"/>
      <c r="BY578" s="11"/>
      <c r="BZ578" s="11"/>
      <c r="CA578" s="11"/>
      <c r="CB578" s="11"/>
      <c r="CC578" s="11"/>
      <c r="CD578" s="11"/>
      <c r="CE578" s="11"/>
    </row>
    <row r="579" spans="1:83" ht="14.4" x14ac:dyDescent="0.3">
      <c r="A579" s="11"/>
      <c r="B579" s="12"/>
      <c r="C579" s="11"/>
      <c r="D579" s="11"/>
      <c r="E579" s="11"/>
      <c r="F579" s="13"/>
      <c r="G579" s="14"/>
      <c r="H579" s="14"/>
      <c r="I579" s="15"/>
      <c r="J579" s="11"/>
      <c r="K579" s="11"/>
      <c r="L579" s="14"/>
      <c r="M579" s="14"/>
      <c r="N579" s="16"/>
      <c r="O579" s="14"/>
      <c r="P579" s="16"/>
      <c r="Q579" s="16"/>
      <c r="R579" s="14"/>
      <c r="S579" s="16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  <c r="BG579" s="11"/>
      <c r="BH579" s="11"/>
      <c r="BI579" s="11"/>
      <c r="BJ579" s="11"/>
      <c r="BK579" s="11"/>
      <c r="BL579" s="11"/>
      <c r="BM579" s="11"/>
      <c r="BN579" s="11"/>
      <c r="BO579" s="11"/>
      <c r="BP579" s="11"/>
      <c r="BQ579" s="11"/>
      <c r="BR579" s="11"/>
      <c r="BS579" s="11"/>
      <c r="BT579" s="11"/>
      <c r="BU579" s="11"/>
      <c r="BV579" s="11"/>
      <c r="BW579" s="11"/>
      <c r="BX579" s="11"/>
      <c r="BY579" s="11"/>
      <c r="BZ579" s="11"/>
      <c r="CA579" s="11"/>
      <c r="CB579" s="11"/>
      <c r="CC579" s="11"/>
      <c r="CD579" s="11"/>
      <c r="CE579" s="11"/>
    </row>
    <row r="580" spans="1:83" ht="14.4" x14ac:dyDescent="0.3">
      <c r="A580" s="11"/>
      <c r="B580" s="12"/>
      <c r="C580" s="11"/>
      <c r="D580" s="11"/>
      <c r="E580" s="11"/>
      <c r="F580" s="13"/>
      <c r="G580" s="14"/>
      <c r="H580" s="14"/>
      <c r="I580" s="15"/>
      <c r="J580" s="11"/>
      <c r="K580" s="11"/>
      <c r="L580" s="14"/>
      <c r="M580" s="14"/>
      <c r="N580" s="16"/>
      <c r="O580" s="14"/>
      <c r="P580" s="16"/>
      <c r="Q580" s="16"/>
      <c r="R580" s="14"/>
      <c r="S580" s="16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  <c r="BG580" s="11"/>
      <c r="BH580" s="11"/>
      <c r="BI580" s="11"/>
      <c r="BJ580" s="11"/>
      <c r="BK580" s="11"/>
      <c r="BL580" s="11"/>
      <c r="BM580" s="11"/>
      <c r="BN580" s="11"/>
      <c r="BO580" s="11"/>
      <c r="BP580" s="11"/>
      <c r="BQ580" s="11"/>
      <c r="BR580" s="11"/>
      <c r="BS580" s="11"/>
      <c r="BT580" s="11"/>
      <c r="BU580" s="11"/>
      <c r="BV580" s="11"/>
      <c r="BW580" s="11"/>
      <c r="BX580" s="11"/>
      <c r="BY580" s="11"/>
      <c r="BZ580" s="11"/>
      <c r="CA580" s="11"/>
      <c r="CB580" s="11"/>
      <c r="CC580" s="11"/>
      <c r="CD580" s="11"/>
      <c r="CE580" s="11"/>
    </row>
    <row r="581" spans="1:83" ht="14.4" x14ac:dyDescent="0.3">
      <c r="A581" s="11"/>
      <c r="B581" s="12"/>
      <c r="C581" s="11"/>
      <c r="D581" s="11"/>
      <c r="E581" s="11"/>
      <c r="F581" s="13"/>
      <c r="G581" s="14"/>
      <c r="H581" s="14"/>
      <c r="I581" s="15"/>
      <c r="J581" s="11"/>
      <c r="K581" s="11"/>
      <c r="L581" s="14"/>
      <c r="M581" s="14"/>
      <c r="N581" s="16"/>
      <c r="O581" s="14"/>
      <c r="P581" s="16"/>
      <c r="Q581" s="16"/>
      <c r="R581" s="14"/>
      <c r="S581" s="16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  <c r="BG581" s="11"/>
      <c r="BH581" s="11"/>
      <c r="BI581" s="11"/>
      <c r="BJ581" s="11"/>
      <c r="BK581" s="11"/>
      <c r="BL581" s="11"/>
      <c r="BM581" s="11"/>
      <c r="BN581" s="11"/>
      <c r="BO581" s="11"/>
      <c r="BP581" s="11"/>
      <c r="BQ581" s="11"/>
      <c r="BR581" s="11"/>
      <c r="BS581" s="11"/>
      <c r="BT581" s="11"/>
      <c r="BU581" s="11"/>
      <c r="BV581" s="11"/>
      <c r="BW581" s="11"/>
      <c r="BX581" s="11"/>
      <c r="BY581" s="11"/>
      <c r="BZ581" s="11"/>
      <c r="CA581" s="11"/>
      <c r="CB581" s="11"/>
      <c r="CC581" s="11"/>
      <c r="CD581" s="11"/>
      <c r="CE581" s="11"/>
    </row>
    <row r="582" spans="1:83" ht="14.4" x14ac:dyDescent="0.3">
      <c r="A582" s="11"/>
      <c r="B582" s="12"/>
      <c r="C582" s="11"/>
      <c r="D582" s="11"/>
      <c r="E582" s="11"/>
      <c r="F582" s="13"/>
      <c r="G582" s="14"/>
      <c r="H582" s="14"/>
      <c r="I582" s="15"/>
      <c r="J582" s="11"/>
      <c r="K582" s="11"/>
      <c r="L582" s="14"/>
      <c r="M582" s="14"/>
      <c r="N582" s="16"/>
      <c r="O582" s="14"/>
      <c r="P582" s="16"/>
      <c r="Q582" s="16"/>
      <c r="R582" s="14"/>
      <c r="S582" s="16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  <c r="BG582" s="11"/>
      <c r="BH582" s="11"/>
      <c r="BI582" s="11"/>
      <c r="BJ582" s="11"/>
      <c r="BK582" s="11"/>
      <c r="BL582" s="11"/>
      <c r="BM582" s="11"/>
      <c r="BN582" s="11"/>
      <c r="BO582" s="11"/>
      <c r="BP582" s="11"/>
      <c r="BQ582" s="11"/>
      <c r="BR582" s="11"/>
      <c r="BS582" s="11"/>
      <c r="BT582" s="11"/>
      <c r="BU582" s="11"/>
      <c r="BV582" s="11"/>
      <c r="BW582" s="11"/>
      <c r="BX582" s="11"/>
      <c r="BY582" s="11"/>
      <c r="BZ582" s="11"/>
      <c r="CA582" s="11"/>
      <c r="CB582" s="11"/>
      <c r="CC582" s="11"/>
      <c r="CD582" s="11"/>
      <c r="CE582" s="11"/>
    </row>
    <row r="583" spans="1:83" ht="14.4" x14ac:dyDescent="0.3">
      <c r="A583" s="11"/>
      <c r="B583" s="12"/>
      <c r="C583" s="11"/>
      <c r="D583" s="11"/>
      <c r="E583" s="11"/>
      <c r="F583" s="13"/>
      <c r="G583" s="14"/>
      <c r="H583" s="14"/>
      <c r="I583" s="15"/>
      <c r="J583" s="11"/>
      <c r="K583" s="11"/>
      <c r="L583" s="14"/>
      <c r="M583" s="14"/>
      <c r="N583" s="16"/>
      <c r="O583" s="14"/>
      <c r="P583" s="16"/>
      <c r="Q583" s="16"/>
      <c r="R583" s="14"/>
      <c r="S583" s="16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  <c r="BF583" s="11"/>
      <c r="BG583" s="11"/>
      <c r="BH583" s="11"/>
      <c r="BI583" s="11"/>
      <c r="BJ583" s="11"/>
      <c r="BK583" s="11"/>
      <c r="BL583" s="11"/>
      <c r="BM583" s="11"/>
      <c r="BN583" s="11"/>
      <c r="BO583" s="11"/>
      <c r="BP583" s="11"/>
      <c r="BQ583" s="11"/>
      <c r="BR583" s="11"/>
      <c r="BS583" s="11"/>
      <c r="BT583" s="11"/>
      <c r="BU583" s="11"/>
      <c r="BV583" s="11"/>
      <c r="BW583" s="11"/>
      <c r="BX583" s="11"/>
      <c r="BY583" s="11"/>
      <c r="BZ583" s="11"/>
      <c r="CA583" s="11"/>
      <c r="CB583" s="11"/>
      <c r="CC583" s="11"/>
      <c r="CD583" s="11"/>
      <c r="CE583" s="11"/>
    </row>
    <row r="584" spans="1:83" ht="14.4" x14ac:dyDescent="0.3">
      <c r="A584" s="11"/>
      <c r="B584" s="12"/>
      <c r="C584" s="11"/>
      <c r="D584" s="11"/>
      <c r="E584" s="11"/>
      <c r="F584" s="13"/>
      <c r="G584" s="14"/>
      <c r="H584" s="14"/>
      <c r="I584" s="15"/>
      <c r="J584" s="11"/>
      <c r="K584" s="11"/>
      <c r="L584" s="14"/>
      <c r="M584" s="14"/>
      <c r="N584" s="16"/>
      <c r="O584" s="14"/>
      <c r="P584" s="16"/>
      <c r="Q584" s="16"/>
      <c r="R584" s="14"/>
      <c r="S584" s="16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  <c r="BF584" s="11"/>
      <c r="BG584" s="11"/>
      <c r="BH584" s="11"/>
      <c r="BI584" s="11"/>
      <c r="BJ584" s="11"/>
      <c r="BK584" s="11"/>
      <c r="BL584" s="11"/>
      <c r="BM584" s="11"/>
      <c r="BN584" s="11"/>
      <c r="BO584" s="11"/>
      <c r="BP584" s="11"/>
      <c r="BQ584" s="11"/>
      <c r="BR584" s="11"/>
      <c r="BS584" s="11"/>
      <c r="BT584" s="11"/>
      <c r="BU584" s="11"/>
      <c r="BV584" s="11"/>
      <c r="BW584" s="11"/>
      <c r="BX584" s="11"/>
      <c r="BY584" s="11"/>
      <c r="BZ584" s="11"/>
      <c r="CA584" s="11"/>
      <c r="CB584" s="11"/>
      <c r="CC584" s="11"/>
      <c r="CD584" s="11"/>
      <c r="CE584" s="11"/>
    </row>
    <row r="585" spans="1:83" ht="14.4" x14ac:dyDescent="0.3">
      <c r="A585" s="11"/>
      <c r="B585" s="12"/>
      <c r="C585" s="11"/>
      <c r="D585" s="11"/>
      <c r="E585" s="11"/>
      <c r="F585" s="13"/>
      <c r="G585" s="14"/>
      <c r="H585" s="14"/>
      <c r="I585" s="15"/>
      <c r="J585" s="11"/>
      <c r="K585" s="11"/>
      <c r="L585" s="14"/>
      <c r="M585" s="14"/>
      <c r="N585" s="16"/>
      <c r="O585" s="14"/>
      <c r="P585" s="16"/>
      <c r="Q585" s="16"/>
      <c r="R585" s="14"/>
      <c r="S585" s="16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  <c r="BF585" s="11"/>
      <c r="BG585" s="11"/>
      <c r="BH585" s="11"/>
      <c r="BI585" s="11"/>
      <c r="BJ585" s="11"/>
      <c r="BK585" s="11"/>
      <c r="BL585" s="11"/>
      <c r="BM585" s="11"/>
      <c r="BN585" s="11"/>
      <c r="BO585" s="11"/>
      <c r="BP585" s="11"/>
      <c r="BQ585" s="11"/>
      <c r="BR585" s="11"/>
      <c r="BS585" s="11"/>
      <c r="BT585" s="11"/>
      <c r="BU585" s="11"/>
      <c r="BV585" s="11"/>
      <c r="BW585" s="11"/>
      <c r="BX585" s="11"/>
      <c r="BY585" s="11"/>
      <c r="BZ585" s="11"/>
      <c r="CA585" s="11"/>
      <c r="CB585" s="11"/>
      <c r="CC585" s="11"/>
      <c r="CD585" s="11"/>
      <c r="CE585" s="11"/>
    </row>
    <row r="586" spans="1:83" ht="14.4" x14ac:dyDescent="0.3">
      <c r="A586" s="11"/>
      <c r="B586" s="12"/>
      <c r="C586" s="11"/>
      <c r="D586" s="11"/>
      <c r="E586" s="11"/>
      <c r="F586" s="13"/>
      <c r="G586" s="14"/>
      <c r="H586" s="14"/>
      <c r="I586" s="15"/>
      <c r="J586" s="11"/>
      <c r="K586" s="11"/>
      <c r="L586" s="14"/>
      <c r="M586" s="14"/>
      <c r="N586" s="16"/>
      <c r="O586" s="14"/>
      <c r="P586" s="16"/>
      <c r="Q586" s="16"/>
      <c r="R586" s="14"/>
      <c r="S586" s="16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  <c r="BF586" s="11"/>
      <c r="BG586" s="11"/>
      <c r="BH586" s="11"/>
      <c r="BI586" s="11"/>
      <c r="BJ586" s="11"/>
      <c r="BK586" s="11"/>
      <c r="BL586" s="11"/>
      <c r="BM586" s="11"/>
      <c r="BN586" s="11"/>
      <c r="BO586" s="11"/>
      <c r="BP586" s="11"/>
      <c r="BQ586" s="11"/>
      <c r="BR586" s="11"/>
      <c r="BS586" s="11"/>
      <c r="BT586" s="11"/>
      <c r="BU586" s="11"/>
      <c r="BV586" s="11"/>
      <c r="BW586" s="11"/>
      <c r="BX586" s="11"/>
      <c r="BY586" s="11"/>
      <c r="BZ586" s="11"/>
      <c r="CA586" s="11"/>
      <c r="CB586" s="11"/>
      <c r="CC586" s="11"/>
      <c r="CD586" s="11"/>
      <c r="CE586" s="11"/>
    </row>
    <row r="587" spans="1:83" ht="14.4" x14ac:dyDescent="0.3">
      <c r="A587" s="11"/>
      <c r="B587" s="12"/>
      <c r="C587" s="11"/>
      <c r="D587" s="11"/>
      <c r="E587" s="11"/>
      <c r="F587" s="13"/>
      <c r="G587" s="14"/>
      <c r="H587" s="14"/>
      <c r="I587" s="15"/>
      <c r="J587" s="11"/>
      <c r="K587" s="11"/>
      <c r="L587" s="14"/>
      <c r="M587" s="14"/>
      <c r="N587" s="16"/>
      <c r="O587" s="14"/>
      <c r="P587" s="16"/>
      <c r="Q587" s="16"/>
      <c r="R587" s="14"/>
      <c r="S587" s="16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  <c r="BG587" s="11"/>
      <c r="BH587" s="11"/>
      <c r="BI587" s="11"/>
      <c r="BJ587" s="11"/>
      <c r="BK587" s="11"/>
      <c r="BL587" s="11"/>
      <c r="BM587" s="11"/>
      <c r="BN587" s="11"/>
      <c r="BO587" s="11"/>
      <c r="BP587" s="11"/>
      <c r="BQ587" s="11"/>
      <c r="BR587" s="11"/>
      <c r="BS587" s="11"/>
      <c r="BT587" s="11"/>
      <c r="BU587" s="11"/>
      <c r="BV587" s="11"/>
      <c r="BW587" s="11"/>
      <c r="BX587" s="11"/>
      <c r="BY587" s="11"/>
      <c r="BZ587" s="11"/>
      <c r="CA587" s="11"/>
      <c r="CB587" s="11"/>
      <c r="CC587" s="11"/>
      <c r="CD587" s="11"/>
      <c r="CE587" s="11"/>
    </row>
    <row r="588" spans="1:83" ht="14.4" x14ac:dyDescent="0.3">
      <c r="A588" s="11"/>
      <c r="B588" s="12"/>
      <c r="C588" s="11"/>
      <c r="D588" s="11"/>
      <c r="E588" s="11"/>
      <c r="F588" s="13"/>
      <c r="G588" s="14"/>
      <c r="H588" s="14"/>
      <c r="I588" s="15"/>
      <c r="J588" s="11"/>
      <c r="K588" s="11"/>
      <c r="L588" s="14"/>
      <c r="M588" s="14"/>
      <c r="N588" s="16"/>
      <c r="O588" s="14"/>
      <c r="P588" s="16"/>
      <c r="Q588" s="16"/>
      <c r="R588" s="14"/>
      <c r="S588" s="16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  <c r="BE588" s="11"/>
      <c r="BF588" s="11"/>
      <c r="BG588" s="11"/>
      <c r="BH588" s="11"/>
      <c r="BI588" s="11"/>
      <c r="BJ588" s="11"/>
      <c r="BK588" s="11"/>
      <c r="BL588" s="11"/>
      <c r="BM588" s="11"/>
      <c r="BN588" s="11"/>
      <c r="BO588" s="11"/>
      <c r="BP588" s="11"/>
      <c r="BQ588" s="11"/>
      <c r="BR588" s="11"/>
      <c r="BS588" s="11"/>
      <c r="BT588" s="11"/>
      <c r="BU588" s="11"/>
      <c r="BV588" s="11"/>
      <c r="BW588" s="11"/>
      <c r="BX588" s="11"/>
      <c r="BY588" s="11"/>
      <c r="BZ588" s="11"/>
      <c r="CA588" s="11"/>
      <c r="CB588" s="11"/>
      <c r="CC588" s="11"/>
      <c r="CD588" s="11"/>
      <c r="CE588" s="11"/>
    </row>
    <row r="589" spans="1:83" ht="14.4" x14ac:dyDescent="0.3">
      <c r="A589" s="11"/>
      <c r="B589" s="12"/>
      <c r="C589" s="11"/>
      <c r="D589" s="11"/>
      <c r="E589" s="11"/>
      <c r="F589" s="13"/>
      <c r="G589" s="14"/>
      <c r="H589" s="14"/>
      <c r="I589" s="15"/>
      <c r="J589" s="11"/>
      <c r="K589" s="11"/>
      <c r="L589" s="14"/>
      <c r="M589" s="14"/>
      <c r="N589" s="16"/>
      <c r="O589" s="14"/>
      <c r="P589" s="16"/>
      <c r="Q589" s="16"/>
      <c r="R589" s="14"/>
      <c r="S589" s="16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  <c r="BE589" s="11"/>
      <c r="BF589" s="11"/>
      <c r="BG589" s="11"/>
      <c r="BH589" s="11"/>
      <c r="BI589" s="11"/>
      <c r="BJ589" s="11"/>
      <c r="BK589" s="11"/>
      <c r="BL589" s="11"/>
      <c r="BM589" s="11"/>
      <c r="BN589" s="11"/>
      <c r="BO589" s="11"/>
      <c r="BP589" s="11"/>
      <c r="BQ589" s="11"/>
      <c r="BR589" s="11"/>
      <c r="BS589" s="11"/>
      <c r="BT589" s="11"/>
      <c r="BU589" s="11"/>
      <c r="BV589" s="11"/>
      <c r="BW589" s="11"/>
      <c r="BX589" s="11"/>
      <c r="BY589" s="11"/>
      <c r="BZ589" s="11"/>
      <c r="CA589" s="11"/>
      <c r="CB589" s="11"/>
      <c r="CC589" s="11"/>
      <c r="CD589" s="11"/>
      <c r="CE589" s="11"/>
    </row>
    <row r="590" spans="1:83" ht="14.4" x14ac:dyDescent="0.3">
      <c r="A590" s="11"/>
      <c r="B590" s="12"/>
      <c r="C590" s="11"/>
      <c r="D590" s="11"/>
      <c r="E590" s="11"/>
      <c r="F590" s="13"/>
      <c r="G590" s="14"/>
      <c r="H590" s="14"/>
      <c r="I590" s="15"/>
      <c r="J590" s="11"/>
      <c r="K590" s="11"/>
      <c r="L590" s="14"/>
      <c r="M590" s="14"/>
      <c r="N590" s="16"/>
      <c r="O590" s="14"/>
      <c r="P590" s="16"/>
      <c r="Q590" s="16"/>
      <c r="R590" s="14"/>
      <c r="S590" s="16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1"/>
      <c r="BF590" s="11"/>
      <c r="BG590" s="11"/>
      <c r="BH590" s="11"/>
      <c r="BI590" s="11"/>
      <c r="BJ590" s="11"/>
      <c r="BK590" s="11"/>
      <c r="BL590" s="11"/>
      <c r="BM590" s="11"/>
      <c r="BN590" s="11"/>
      <c r="BO590" s="11"/>
      <c r="BP590" s="11"/>
      <c r="BQ590" s="11"/>
      <c r="BR590" s="11"/>
      <c r="BS590" s="11"/>
      <c r="BT590" s="11"/>
      <c r="BU590" s="11"/>
      <c r="BV590" s="11"/>
      <c r="BW590" s="11"/>
      <c r="BX590" s="11"/>
      <c r="BY590" s="11"/>
      <c r="BZ590" s="11"/>
      <c r="CA590" s="11"/>
      <c r="CB590" s="11"/>
      <c r="CC590" s="11"/>
      <c r="CD590" s="11"/>
      <c r="CE590" s="11"/>
    </row>
    <row r="591" spans="1:83" ht="14.4" x14ac:dyDescent="0.3">
      <c r="A591" s="11"/>
      <c r="B591" s="12"/>
      <c r="C591" s="11"/>
      <c r="D591" s="11"/>
      <c r="E591" s="11"/>
      <c r="F591" s="13"/>
      <c r="G591" s="14"/>
      <c r="H591" s="14"/>
      <c r="I591" s="15"/>
      <c r="J591" s="11"/>
      <c r="K591" s="11"/>
      <c r="L591" s="14"/>
      <c r="M591" s="14"/>
      <c r="N591" s="16"/>
      <c r="O591" s="14"/>
      <c r="P591" s="16"/>
      <c r="Q591" s="16"/>
      <c r="R591" s="14"/>
      <c r="S591" s="16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  <c r="BE591" s="11"/>
      <c r="BF591" s="11"/>
      <c r="BG591" s="11"/>
      <c r="BH591" s="11"/>
      <c r="BI591" s="11"/>
      <c r="BJ591" s="11"/>
      <c r="BK591" s="11"/>
      <c r="BL591" s="11"/>
      <c r="BM591" s="11"/>
      <c r="BN591" s="11"/>
      <c r="BO591" s="11"/>
      <c r="BP591" s="11"/>
      <c r="BQ591" s="11"/>
      <c r="BR591" s="11"/>
      <c r="BS591" s="11"/>
      <c r="BT591" s="11"/>
      <c r="BU591" s="11"/>
      <c r="BV591" s="11"/>
      <c r="BW591" s="11"/>
      <c r="BX591" s="11"/>
      <c r="BY591" s="11"/>
      <c r="BZ591" s="11"/>
      <c r="CA591" s="11"/>
      <c r="CB591" s="11"/>
      <c r="CC591" s="11"/>
      <c r="CD591" s="11"/>
      <c r="CE591" s="11"/>
    </row>
    <row r="592" spans="1:83" ht="14.4" x14ac:dyDescent="0.3">
      <c r="A592" s="11"/>
      <c r="B592" s="12"/>
      <c r="C592" s="11"/>
      <c r="D592" s="11"/>
      <c r="E592" s="11"/>
      <c r="F592" s="13"/>
      <c r="G592" s="14"/>
      <c r="H592" s="14"/>
      <c r="I592" s="15"/>
      <c r="J592" s="11"/>
      <c r="K592" s="11"/>
      <c r="L592" s="14"/>
      <c r="M592" s="14"/>
      <c r="N592" s="16"/>
      <c r="O592" s="14"/>
      <c r="P592" s="16"/>
      <c r="Q592" s="16"/>
      <c r="R592" s="14"/>
      <c r="S592" s="16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  <c r="BE592" s="11"/>
      <c r="BF592" s="11"/>
      <c r="BG592" s="11"/>
      <c r="BH592" s="11"/>
      <c r="BI592" s="11"/>
      <c r="BJ592" s="11"/>
      <c r="BK592" s="11"/>
      <c r="BL592" s="11"/>
      <c r="BM592" s="11"/>
      <c r="BN592" s="11"/>
      <c r="BO592" s="11"/>
      <c r="BP592" s="11"/>
      <c r="BQ592" s="11"/>
      <c r="BR592" s="11"/>
      <c r="BS592" s="11"/>
      <c r="BT592" s="11"/>
      <c r="BU592" s="11"/>
      <c r="BV592" s="11"/>
      <c r="BW592" s="11"/>
      <c r="BX592" s="11"/>
      <c r="BY592" s="11"/>
      <c r="BZ592" s="11"/>
      <c r="CA592" s="11"/>
      <c r="CB592" s="11"/>
      <c r="CC592" s="11"/>
      <c r="CD592" s="11"/>
      <c r="CE592" s="11"/>
    </row>
    <row r="593" spans="1:83" ht="14.4" x14ac:dyDescent="0.3">
      <c r="A593" s="11"/>
      <c r="B593" s="12"/>
      <c r="C593" s="11"/>
      <c r="D593" s="11"/>
      <c r="E593" s="11"/>
      <c r="F593" s="13"/>
      <c r="G593" s="14"/>
      <c r="H593" s="14"/>
      <c r="I593" s="15"/>
      <c r="J593" s="11"/>
      <c r="K593" s="11"/>
      <c r="L593" s="14"/>
      <c r="M593" s="14"/>
      <c r="N593" s="16"/>
      <c r="O593" s="14"/>
      <c r="P593" s="16"/>
      <c r="Q593" s="16"/>
      <c r="R593" s="14"/>
      <c r="S593" s="16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  <c r="BE593" s="11"/>
      <c r="BF593" s="11"/>
      <c r="BG593" s="11"/>
      <c r="BH593" s="11"/>
      <c r="BI593" s="11"/>
      <c r="BJ593" s="11"/>
      <c r="BK593" s="11"/>
      <c r="BL593" s="11"/>
      <c r="BM593" s="11"/>
      <c r="BN593" s="11"/>
      <c r="BO593" s="11"/>
      <c r="BP593" s="11"/>
      <c r="BQ593" s="11"/>
      <c r="BR593" s="11"/>
      <c r="BS593" s="11"/>
      <c r="BT593" s="11"/>
      <c r="BU593" s="11"/>
      <c r="BV593" s="11"/>
      <c r="BW593" s="11"/>
      <c r="BX593" s="11"/>
      <c r="BY593" s="11"/>
      <c r="BZ593" s="11"/>
      <c r="CA593" s="11"/>
      <c r="CB593" s="11"/>
      <c r="CC593" s="11"/>
      <c r="CD593" s="11"/>
      <c r="CE593" s="11"/>
    </row>
    <row r="594" spans="1:83" ht="14.4" x14ac:dyDescent="0.3">
      <c r="A594" s="11"/>
      <c r="B594" s="12"/>
      <c r="C594" s="11"/>
      <c r="D594" s="11"/>
      <c r="E594" s="11"/>
      <c r="F594" s="13"/>
      <c r="G594" s="14"/>
      <c r="H594" s="14"/>
      <c r="I594" s="15"/>
      <c r="J594" s="11"/>
      <c r="K594" s="11"/>
      <c r="L594" s="14"/>
      <c r="M594" s="14"/>
      <c r="N594" s="16"/>
      <c r="O594" s="14"/>
      <c r="P594" s="16"/>
      <c r="Q594" s="16"/>
      <c r="R594" s="14"/>
      <c r="S594" s="16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  <c r="AE594" s="11"/>
      <c r="AF594" s="11"/>
      <c r="AG594" s="11"/>
      <c r="AH594" s="11"/>
      <c r="AI594" s="11"/>
      <c r="AJ594" s="11"/>
      <c r="AK594" s="11"/>
      <c r="AL594" s="11"/>
      <c r="AM594" s="11"/>
      <c r="AN594" s="11"/>
      <c r="AO594" s="11"/>
      <c r="AP594" s="11"/>
      <c r="AQ594" s="11"/>
      <c r="AR594" s="11"/>
      <c r="AS594" s="11"/>
      <c r="AT594" s="11"/>
      <c r="AU594" s="11"/>
      <c r="AV594" s="11"/>
      <c r="AW594" s="11"/>
      <c r="AX594" s="11"/>
      <c r="AY594" s="11"/>
      <c r="AZ594" s="11"/>
      <c r="BA594" s="11"/>
      <c r="BB594" s="11"/>
      <c r="BC594" s="11"/>
      <c r="BD594" s="11"/>
      <c r="BE594" s="11"/>
      <c r="BF594" s="11"/>
      <c r="BG594" s="11"/>
      <c r="BH594" s="11"/>
      <c r="BI594" s="11"/>
      <c r="BJ594" s="11"/>
      <c r="BK594" s="11"/>
      <c r="BL594" s="11"/>
      <c r="BM594" s="11"/>
      <c r="BN594" s="11"/>
      <c r="BO594" s="11"/>
      <c r="BP594" s="11"/>
      <c r="BQ594" s="11"/>
      <c r="BR594" s="11"/>
      <c r="BS594" s="11"/>
      <c r="BT594" s="11"/>
      <c r="BU594" s="11"/>
      <c r="BV594" s="11"/>
      <c r="BW594" s="11"/>
      <c r="BX594" s="11"/>
      <c r="BY594" s="11"/>
      <c r="BZ594" s="11"/>
      <c r="CA594" s="11"/>
      <c r="CB594" s="11"/>
      <c r="CC594" s="11"/>
      <c r="CD594" s="11"/>
      <c r="CE594" s="11"/>
    </row>
    <row r="595" spans="1:83" ht="14.4" x14ac:dyDescent="0.3">
      <c r="A595" s="11"/>
      <c r="B595" s="12"/>
      <c r="C595" s="11"/>
      <c r="D595" s="11"/>
      <c r="E595" s="11"/>
      <c r="F595" s="13"/>
      <c r="G595" s="14"/>
      <c r="H595" s="14"/>
      <c r="I595" s="15"/>
      <c r="J595" s="11"/>
      <c r="K595" s="11"/>
      <c r="L595" s="14"/>
      <c r="M595" s="14"/>
      <c r="N595" s="16"/>
      <c r="O595" s="14"/>
      <c r="P595" s="16"/>
      <c r="Q595" s="16"/>
      <c r="R595" s="14"/>
      <c r="S595" s="16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  <c r="AE595" s="11"/>
      <c r="AF595" s="11"/>
      <c r="AG595" s="11"/>
      <c r="AH595" s="11"/>
      <c r="AI595" s="11"/>
      <c r="AJ595" s="11"/>
      <c r="AK595" s="11"/>
      <c r="AL595" s="11"/>
      <c r="AM595" s="11"/>
      <c r="AN595" s="11"/>
      <c r="AO595" s="11"/>
      <c r="AP595" s="11"/>
      <c r="AQ595" s="11"/>
      <c r="AR595" s="11"/>
      <c r="AS595" s="11"/>
      <c r="AT595" s="11"/>
      <c r="AU595" s="11"/>
      <c r="AV595" s="11"/>
      <c r="AW595" s="11"/>
      <c r="AX595" s="11"/>
      <c r="AY595" s="11"/>
      <c r="AZ595" s="11"/>
      <c r="BA595" s="11"/>
      <c r="BB595" s="11"/>
      <c r="BC595" s="11"/>
      <c r="BD595" s="11"/>
      <c r="BE595" s="11"/>
      <c r="BF595" s="11"/>
      <c r="BG595" s="11"/>
      <c r="BH595" s="11"/>
      <c r="BI595" s="11"/>
      <c r="BJ595" s="11"/>
      <c r="BK595" s="11"/>
      <c r="BL595" s="11"/>
      <c r="BM595" s="11"/>
      <c r="BN595" s="11"/>
      <c r="BO595" s="11"/>
      <c r="BP595" s="11"/>
      <c r="BQ595" s="11"/>
      <c r="BR595" s="11"/>
      <c r="BS595" s="11"/>
      <c r="BT595" s="11"/>
      <c r="BU595" s="11"/>
      <c r="BV595" s="11"/>
      <c r="BW595" s="11"/>
      <c r="BX595" s="11"/>
      <c r="BY595" s="11"/>
      <c r="BZ595" s="11"/>
      <c r="CA595" s="11"/>
      <c r="CB595" s="11"/>
      <c r="CC595" s="11"/>
      <c r="CD595" s="11"/>
      <c r="CE595" s="11"/>
    </row>
    <row r="596" spans="1:83" ht="14.4" x14ac:dyDescent="0.3">
      <c r="A596" s="11"/>
      <c r="B596" s="12"/>
      <c r="C596" s="11"/>
      <c r="D596" s="11"/>
      <c r="E596" s="11"/>
      <c r="F596" s="13"/>
      <c r="G596" s="14"/>
      <c r="H596" s="14"/>
      <c r="I596" s="15"/>
      <c r="J596" s="11"/>
      <c r="K596" s="11"/>
      <c r="L596" s="14"/>
      <c r="M596" s="14"/>
      <c r="N596" s="16"/>
      <c r="O596" s="14"/>
      <c r="P596" s="16"/>
      <c r="Q596" s="16"/>
      <c r="R596" s="14"/>
      <c r="S596" s="16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  <c r="AE596" s="11"/>
      <c r="AF596" s="11"/>
      <c r="AG596" s="11"/>
      <c r="AH596" s="11"/>
      <c r="AI596" s="11"/>
      <c r="AJ596" s="11"/>
      <c r="AK596" s="11"/>
      <c r="AL596" s="11"/>
      <c r="AM596" s="11"/>
      <c r="AN596" s="11"/>
      <c r="AO596" s="11"/>
      <c r="AP596" s="11"/>
      <c r="AQ596" s="11"/>
      <c r="AR596" s="11"/>
      <c r="AS596" s="11"/>
      <c r="AT596" s="11"/>
      <c r="AU596" s="11"/>
      <c r="AV596" s="11"/>
      <c r="AW596" s="11"/>
      <c r="AX596" s="11"/>
      <c r="AY596" s="11"/>
      <c r="AZ596" s="11"/>
      <c r="BA596" s="11"/>
      <c r="BB596" s="11"/>
      <c r="BC596" s="11"/>
      <c r="BD596" s="11"/>
      <c r="BE596" s="11"/>
      <c r="BF596" s="11"/>
      <c r="BG596" s="11"/>
      <c r="BH596" s="11"/>
      <c r="BI596" s="11"/>
      <c r="BJ596" s="11"/>
      <c r="BK596" s="11"/>
      <c r="BL596" s="11"/>
      <c r="BM596" s="11"/>
      <c r="BN596" s="11"/>
      <c r="BO596" s="11"/>
      <c r="BP596" s="11"/>
      <c r="BQ596" s="11"/>
      <c r="BR596" s="11"/>
      <c r="BS596" s="11"/>
      <c r="BT596" s="11"/>
      <c r="BU596" s="11"/>
      <c r="BV596" s="11"/>
      <c r="BW596" s="11"/>
      <c r="BX596" s="11"/>
      <c r="BY596" s="11"/>
      <c r="BZ596" s="11"/>
      <c r="CA596" s="11"/>
      <c r="CB596" s="11"/>
      <c r="CC596" s="11"/>
      <c r="CD596" s="11"/>
      <c r="CE596" s="11"/>
    </row>
    <row r="597" spans="1:83" ht="14.4" x14ac:dyDescent="0.3">
      <c r="A597" s="11"/>
      <c r="B597" s="12"/>
      <c r="C597" s="11"/>
      <c r="D597" s="11"/>
      <c r="E597" s="11"/>
      <c r="F597" s="13"/>
      <c r="G597" s="14"/>
      <c r="H597" s="14"/>
      <c r="I597" s="15"/>
      <c r="J597" s="11"/>
      <c r="K597" s="11"/>
      <c r="L597" s="14"/>
      <c r="M597" s="14"/>
      <c r="N597" s="16"/>
      <c r="O597" s="14"/>
      <c r="P597" s="16"/>
      <c r="Q597" s="16"/>
      <c r="R597" s="14"/>
      <c r="S597" s="16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  <c r="AE597" s="11"/>
      <c r="AF597" s="11"/>
      <c r="AG597" s="11"/>
      <c r="AH597" s="11"/>
      <c r="AI597" s="11"/>
      <c r="AJ597" s="11"/>
      <c r="AK597" s="11"/>
      <c r="AL597" s="11"/>
      <c r="AM597" s="11"/>
      <c r="AN597" s="11"/>
      <c r="AO597" s="11"/>
      <c r="AP597" s="11"/>
      <c r="AQ597" s="11"/>
      <c r="AR597" s="11"/>
      <c r="AS597" s="11"/>
      <c r="AT597" s="11"/>
      <c r="AU597" s="11"/>
      <c r="AV597" s="11"/>
      <c r="AW597" s="11"/>
      <c r="AX597" s="11"/>
      <c r="AY597" s="11"/>
      <c r="AZ597" s="11"/>
      <c r="BA597" s="11"/>
      <c r="BB597" s="11"/>
      <c r="BC597" s="11"/>
      <c r="BD597" s="11"/>
      <c r="BE597" s="11"/>
      <c r="BF597" s="11"/>
      <c r="BG597" s="11"/>
      <c r="BH597" s="11"/>
      <c r="BI597" s="11"/>
      <c r="BJ597" s="11"/>
      <c r="BK597" s="11"/>
      <c r="BL597" s="11"/>
      <c r="BM597" s="11"/>
      <c r="BN597" s="11"/>
      <c r="BO597" s="11"/>
      <c r="BP597" s="11"/>
      <c r="BQ597" s="11"/>
      <c r="BR597" s="11"/>
      <c r="BS597" s="11"/>
      <c r="BT597" s="11"/>
      <c r="BU597" s="11"/>
      <c r="BV597" s="11"/>
      <c r="BW597" s="11"/>
      <c r="BX597" s="11"/>
      <c r="BY597" s="11"/>
      <c r="BZ597" s="11"/>
      <c r="CA597" s="11"/>
      <c r="CB597" s="11"/>
      <c r="CC597" s="11"/>
      <c r="CD597" s="11"/>
      <c r="CE597" s="11"/>
    </row>
    <row r="598" spans="1:83" ht="14.4" x14ac:dyDescent="0.3">
      <c r="A598" s="11"/>
      <c r="B598" s="12"/>
      <c r="C598" s="11"/>
      <c r="D598" s="11"/>
      <c r="E598" s="11"/>
      <c r="F598" s="13"/>
      <c r="G598" s="14"/>
      <c r="H598" s="14"/>
      <c r="I598" s="15"/>
      <c r="J598" s="11"/>
      <c r="K598" s="11"/>
      <c r="L598" s="14"/>
      <c r="M598" s="14"/>
      <c r="N598" s="16"/>
      <c r="O598" s="14"/>
      <c r="P598" s="16"/>
      <c r="Q598" s="16"/>
      <c r="R598" s="14"/>
      <c r="S598" s="16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  <c r="AE598" s="11"/>
      <c r="AF598" s="11"/>
      <c r="AG598" s="11"/>
      <c r="AH598" s="11"/>
      <c r="AI598" s="11"/>
      <c r="AJ598" s="11"/>
      <c r="AK598" s="11"/>
      <c r="AL598" s="11"/>
      <c r="AM598" s="11"/>
      <c r="AN598" s="11"/>
      <c r="AO598" s="11"/>
      <c r="AP598" s="11"/>
      <c r="AQ598" s="11"/>
      <c r="AR598" s="11"/>
      <c r="AS598" s="11"/>
      <c r="AT598" s="11"/>
      <c r="AU598" s="11"/>
      <c r="AV598" s="11"/>
      <c r="AW598" s="11"/>
      <c r="AX598" s="11"/>
      <c r="AY598" s="11"/>
      <c r="AZ598" s="11"/>
      <c r="BA598" s="11"/>
      <c r="BB598" s="11"/>
      <c r="BC598" s="11"/>
      <c r="BD598" s="11"/>
      <c r="BE598" s="11"/>
      <c r="BF598" s="11"/>
      <c r="BG598" s="11"/>
      <c r="BH598" s="11"/>
      <c r="BI598" s="11"/>
      <c r="BJ598" s="11"/>
      <c r="BK598" s="11"/>
      <c r="BL598" s="11"/>
      <c r="BM598" s="11"/>
      <c r="BN598" s="11"/>
      <c r="BO598" s="11"/>
      <c r="BP598" s="11"/>
      <c r="BQ598" s="11"/>
      <c r="BR598" s="11"/>
      <c r="BS598" s="11"/>
      <c r="BT598" s="11"/>
      <c r="BU598" s="11"/>
      <c r="BV598" s="11"/>
      <c r="BW598" s="11"/>
      <c r="BX598" s="11"/>
      <c r="BY598" s="11"/>
      <c r="BZ598" s="11"/>
      <c r="CA598" s="11"/>
      <c r="CB598" s="11"/>
      <c r="CC598" s="11"/>
      <c r="CD598" s="11"/>
      <c r="CE598" s="11"/>
    </row>
    <row r="599" spans="1:83" ht="14.4" x14ac:dyDescent="0.3">
      <c r="A599" s="11"/>
      <c r="B599" s="12"/>
      <c r="C599" s="11"/>
      <c r="D599" s="11"/>
      <c r="E599" s="11"/>
      <c r="F599" s="13"/>
      <c r="G599" s="14"/>
      <c r="H599" s="14"/>
      <c r="I599" s="15"/>
      <c r="J599" s="11"/>
      <c r="K599" s="11"/>
      <c r="L599" s="14"/>
      <c r="M599" s="14"/>
      <c r="N599" s="16"/>
      <c r="O599" s="14"/>
      <c r="P599" s="16"/>
      <c r="Q599" s="16"/>
      <c r="R599" s="14"/>
      <c r="S599" s="16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  <c r="AE599" s="11"/>
      <c r="AF599" s="11"/>
      <c r="AG599" s="11"/>
      <c r="AH599" s="11"/>
      <c r="AI599" s="11"/>
      <c r="AJ599" s="11"/>
      <c r="AK599" s="11"/>
      <c r="AL599" s="11"/>
      <c r="AM599" s="11"/>
      <c r="AN599" s="11"/>
      <c r="AO599" s="11"/>
      <c r="AP599" s="11"/>
      <c r="AQ599" s="11"/>
      <c r="AR599" s="11"/>
      <c r="AS599" s="11"/>
      <c r="AT599" s="11"/>
      <c r="AU599" s="11"/>
      <c r="AV599" s="11"/>
      <c r="AW599" s="11"/>
      <c r="AX599" s="11"/>
      <c r="AY599" s="11"/>
      <c r="AZ599" s="11"/>
      <c r="BA599" s="11"/>
      <c r="BB599" s="11"/>
      <c r="BC599" s="11"/>
      <c r="BD599" s="11"/>
      <c r="BE599" s="11"/>
      <c r="BF599" s="11"/>
      <c r="BG599" s="11"/>
      <c r="BH599" s="11"/>
      <c r="BI599" s="11"/>
      <c r="BJ599" s="11"/>
      <c r="BK599" s="11"/>
      <c r="BL599" s="11"/>
      <c r="BM599" s="11"/>
      <c r="BN599" s="11"/>
      <c r="BO599" s="11"/>
      <c r="BP599" s="11"/>
      <c r="BQ599" s="11"/>
      <c r="BR599" s="11"/>
      <c r="BS599" s="11"/>
      <c r="BT599" s="11"/>
      <c r="BU599" s="11"/>
      <c r="BV599" s="11"/>
      <c r="BW599" s="11"/>
      <c r="BX599" s="11"/>
      <c r="BY599" s="11"/>
      <c r="BZ599" s="11"/>
      <c r="CA599" s="11"/>
      <c r="CB599" s="11"/>
      <c r="CC599" s="11"/>
      <c r="CD599" s="11"/>
      <c r="CE599" s="11"/>
    </row>
    <row r="600" spans="1:83" ht="14.4" x14ac:dyDescent="0.3">
      <c r="A600" s="11"/>
      <c r="B600" s="12"/>
      <c r="C600" s="11"/>
      <c r="D600" s="11"/>
      <c r="E600" s="11"/>
      <c r="F600" s="13"/>
      <c r="G600" s="14"/>
      <c r="H600" s="14"/>
      <c r="I600" s="15"/>
      <c r="J600" s="11"/>
      <c r="K600" s="11"/>
      <c r="L600" s="14"/>
      <c r="M600" s="14"/>
      <c r="N600" s="16"/>
      <c r="O600" s="14"/>
      <c r="P600" s="16"/>
      <c r="Q600" s="16"/>
      <c r="R600" s="14"/>
      <c r="S600" s="16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  <c r="AE600" s="11"/>
      <c r="AF600" s="11"/>
      <c r="AG600" s="11"/>
      <c r="AH600" s="11"/>
      <c r="AI600" s="11"/>
      <c r="AJ600" s="11"/>
      <c r="AK600" s="11"/>
      <c r="AL600" s="11"/>
      <c r="AM600" s="11"/>
      <c r="AN600" s="11"/>
      <c r="AO600" s="11"/>
      <c r="AP600" s="11"/>
      <c r="AQ600" s="11"/>
      <c r="AR600" s="11"/>
      <c r="AS600" s="11"/>
      <c r="AT600" s="11"/>
      <c r="AU600" s="11"/>
      <c r="AV600" s="11"/>
      <c r="AW600" s="11"/>
      <c r="AX600" s="11"/>
      <c r="AY600" s="11"/>
      <c r="AZ600" s="11"/>
      <c r="BA600" s="11"/>
      <c r="BB600" s="11"/>
      <c r="BC600" s="11"/>
      <c r="BD600" s="11"/>
      <c r="BE600" s="11"/>
      <c r="BF600" s="11"/>
      <c r="BG600" s="11"/>
      <c r="BH600" s="11"/>
      <c r="BI600" s="11"/>
      <c r="BJ600" s="11"/>
      <c r="BK600" s="11"/>
      <c r="BL600" s="11"/>
      <c r="BM600" s="11"/>
      <c r="BN600" s="11"/>
      <c r="BO600" s="11"/>
      <c r="BP600" s="11"/>
      <c r="BQ600" s="11"/>
      <c r="BR600" s="11"/>
      <c r="BS600" s="11"/>
      <c r="BT600" s="11"/>
      <c r="BU600" s="11"/>
      <c r="BV600" s="11"/>
      <c r="BW600" s="11"/>
      <c r="BX600" s="11"/>
      <c r="BY600" s="11"/>
      <c r="BZ600" s="11"/>
      <c r="CA600" s="11"/>
      <c r="CB600" s="11"/>
      <c r="CC600" s="11"/>
      <c r="CD600" s="11"/>
      <c r="CE600" s="11"/>
    </row>
    <row r="601" spans="1:83" ht="14.4" x14ac:dyDescent="0.3">
      <c r="A601" s="11"/>
      <c r="B601" s="12"/>
      <c r="C601" s="11"/>
      <c r="D601" s="11"/>
      <c r="E601" s="11"/>
      <c r="F601" s="13"/>
      <c r="G601" s="14"/>
      <c r="H601" s="14"/>
      <c r="I601" s="15"/>
      <c r="J601" s="11"/>
      <c r="K601" s="11"/>
      <c r="L601" s="14"/>
      <c r="M601" s="14"/>
      <c r="N601" s="16"/>
      <c r="O601" s="14"/>
      <c r="P601" s="16"/>
      <c r="Q601" s="16"/>
      <c r="R601" s="14"/>
      <c r="S601" s="16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  <c r="AE601" s="11"/>
      <c r="AF601" s="11"/>
      <c r="AG601" s="11"/>
      <c r="AH601" s="11"/>
      <c r="AI601" s="11"/>
      <c r="AJ601" s="11"/>
      <c r="AK601" s="11"/>
      <c r="AL601" s="11"/>
      <c r="AM601" s="11"/>
      <c r="AN601" s="11"/>
      <c r="AO601" s="11"/>
      <c r="AP601" s="11"/>
      <c r="AQ601" s="11"/>
      <c r="AR601" s="11"/>
      <c r="AS601" s="11"/>
      <c r="AT601" s="11"/>
      <c r="AU601" s="11"/>
      <c r="AV601" s="11"/>
      <c r="AW601" s="11"/>
      <c r="AX601" s="11"/>
      <c r="AY601" s="11"/>
      <c r="AZ601" s="11"/>
      <c r="BA601" s="11"/>
      <c r="BB601" s="11"/>
      <c r="BC601" s="11"/>
      <c r="BD601" s="11"/>
      <c r="BE601" s="11"/>
      <c r="BF601" s="11"/>
      <c r="BG601" s="11"/>
      <c r="BH601" s="11"/>
      <c r="BI601" s="11"/>
      <c r="BJ601" s="11"/>
      <c r="BK601" s="11"/>
      <c r="BL601" s="11"/>
      <c r="BM601" s="11"/>
      <c r="BN601" s="11"/>
      <c r="BO601" s="11"/>
      <c r="BP601" s="11"/>
      <c r="BQ601" s="11"/>
      <c r="BR601" s="11"/>
      <c r="BS601" s="11"/>
      <c r="BT601" s="11"/>
      <c r="BU601" s="11"/>
      <c r="BV601" s="11"/>
      <c r="BW601" s="11"/>
      <c r="BX601" s="11"/>
      <c r="BY601" s="11"/>
      <c r="BZ601" s="11"/>
      <c r="CA601" s="11"/>
      <c r="CB601" s="11"/>
      <c r="CC601" s="11"/>
      <c r="CD601" s="11"/>
      <c r="CE601" s="11"/>
    </row>
    <row r="602" spans="1:83" ht="14.4" x14ac:dyDescent="0.3">
      <c r="A602" s="11"/>
      <c r="B602" s="12"/>
      <c r="C602" s="11"/>
      <c r="D602" s="11"/>
      <c r="E602" s="11"/>
      <c r="F602" s="13"/>
      <c r="G602" s="14"/>
      <c r="H602" s="14"/>
      <c r="I602" s="15"/>
      <c r="J602" s="11"/>
      <c r="K602" s="11"/>
      <c r="L602" s="14"/>
      <c r="M602" s="14"/>
      <c r="N602" s="16"/>
      <c r="O602" s="14"/>
      <c r="P602" s="16"/>
      <c r="Q602" s="16"/>
      <c r="R602" s="14"/>
      <c r="S602" s="16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  <c r="AE602" s="11"/>
      <c r="AF602" s="11"/>
      <c r="AG602" s="11"/>
      <c r="AH602" s="11"/>
      <c r="AI602" s="1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/>
      <c r="AT602" s="11"/>
      <c r="AU602" s="11"/>
      <c r="AV602" s="11"/>
      <c r="AW602" s="11"/>
      <c r="AX602" s="11"/>
      <c r="AY602" s="11"/>
      <c r="AZ602" s="11"/>
      <c r="BA602" s="11"/>
      <c r="BB602" s="11"/>
      <c r="BC602" s="11"/>
      <c r="BD602" s="11"/>
      <c r="BE602" s="11"/>
      <c r="BF602" s="11"/>
      <c r="BG602" s="11"/>
      <c r="BH602" s="11"/>
      <c r="BI602" s="11"/>
      <c r="BJ602" s="11"/>
      <c r="BK602" s="11"/>
      <c r="BL602" s="11"/>
      <c r="BM602" s="11"/>
      <c r="BN602" s="11"/>
      <c r="BO602" s="11"/>
      <c r="BP602" s="11"/>
      <c r="BQ602" s="11"/>
      <c r="BR602" s="11"/>
      <c r="BS602" s="11"/>
      <c r="BT602" s="11"/>
      <c r="BU602" s="11"/>
      <c r="BV602" s="11"/>
      <c r="BW602" s="11"/>
      <c r="BX602" s="11"/>
      <c r="BY602" s="11"/>
      <c r="BZ602" s="11"/>
      <c r="CA602" s="11"/>
      <c r="CB602" s="11"/>
      <c r="CC602" s="11"/>
      <c r="CD602" s="11"/>
      <c r="CE602" s="11"/>
    </row>
    <row r="603" spans="1:83" ht="14.4" x14ac:dyDescent="0.3">
      <c r="A603" s="11"/>
      <c r="B603" s="12"/>
      <c r="C603" s="11"/>
      <c r="D603" s="11"/>
      <c r="E603" s="11"/>
      <c r="F603" s="13"/>
      <c r="G603" s="14"/>
      <c r="H603" s="14"/>
      <c r="I603" s="15"/>
      <c r="J603" s="11"/>
      <c r="K603" s="11"/>
      <c r="L603" s="14"/>
      <c r="M603" s="14"/>
      <c r="N603" s="16"/>
      <c r="O603" s="14"/>
      <c r="P603" s="16"/>
      <c r="Q603" s="16"/>
      <c r="R603" s="14"/>
      <c r="S603" s="16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  <c r="AE603" s="11"/>
      <c r="AF603" s="11"/>
      <c r="AG603" s="11"/>
      <c r="AH603" s="11"/>
      <c r="AI603" s="11"/>
      <c r="AJ603" s="11"/>
      <c r="AK603" s="11"/>
      <c r="AL603" s="11"/>
      <c r="AM603" s="11"/>
      <c r="AN603" s="11"/>
      <c r="AO603" s="11"/>
      <c r="AP603" s="11"/>
      <c r="AQ603" s="11"/>
      <c r="AR603" s="11"/>
      <c r="AS603" s="11"/>
      <c r="AT603" s="11"/>
      <c r="AU603" s="11"/>
      <c r="AV603" s="11"/>
      <c r="AW603" s="11"/>
      <c r="AX603" s="11"/>
      <c r="AY603" s="11"/>
      <c r="AZ603" s="11"/>
      <c r="BA603" s="11"/>
      <c r="BB603" s="11"/>
      <c r="BC603" s="11"/>
      <c r="BD603" s="11"/>
      <c r="BE603" s="11"/>
      <c r="BF603" s="11"/>
      <c r="BG603" s="11"/>
      <c r="BH603" s="11"/>
      <c r="BI603" s="11"/>
      <c r="BJ603" s="11"/>
      <c r="BK603" s="11"/>
      <c r="BL603" s="11"/>
      <c r="BM603" s="11"/>
      <c r="BN603" s="11"/>
      <c r="BO603" s="11"/>
      <c r="BP603" s="11"/>
      <c r="BQ603" s="11"/>
      <c r="BR603" s="11"/>
      <c r="BS603" s="11"/>
      <c r="BT603" s="11"/>
      <c r="BU603" s="11"/>
      <c r="BV603" s="11"/>
      <c r="BW603" s="11"/>
      <c r="BX603" s="11"/>
      <c r="BY603" s="11"/>
      <c r="BZ603" s="11"/>
      <c r="CA603" s="11"/>
      <c r="CB603" s="11"/>
      <c r="CC603" s="11"/>
      <c r="CD603" s="11"/>
      <c r="CE603" s="11"/>
    </row>
    <row r="604" spans="1:83" ht="14.4" x14ac:dyDescent="0.3">
      <c r="A604" s="11"/>
      <c r="B604" s="12"/>
      <c r="C604" s="11"/>
      <c r="D604" s="11"/>
      <c r="E604" s="11"/>
      <c r="F604" s="13"/>
      <c r="G604" s="14"/>
      <c r="H604" s="14"/>
      <c r="I604" s="15"/>
      <c r="J604" s="11"/>
      <c r="K604" s="11"/>
      <c r="L604" s="14"/>
      <c r="M604" s="14"/>
      <c r="N604" s="16"/>
      <c r="O604" s="14"/>
      <c r="P604" s="16"/>
      <c r="Q604" s="16"/>
      <c r="R604" s="14"/>
      <c r="S604" s="16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  <c r="AE604" s="11"/>
      <c r="AF604" s="11"/>
      <c r="AG604" s="11"/>
      <c r="AH604" s="11"/>
      <c r="AI604" s="11"/>
      <c r="AJ604" s="11"/>
      <c r="AK604" s="11"/>
      <c r="AL604" s="11"/>
      <c r="AM604" s="11"/>
      <c r="AN604" s="11"/>
      <c r="AO604" s="11"/>
      <c r="AP604" s="11"/>
      <c r="AQ604" s="11"/>
      <c r="AR604" s="11"/>
      <c r="AS604" s="11"/>
      <c r="AT604" s="11"/>
      <c r="AU604" s="11"/>
      <c r="AV604" s="11"/>
      <c r="AW604" s="11"/>
      <c r="AX604" s="11"/>
      <c r="AY604" s="11"/>
      <c r="AZ604" s="11"/>
      <c r="BA604" s="11"/>
      <c r="BB604" s="11"/>
      <c r="BC604" s="11"/>
      <c r="BD604" s="11"/>
      <c r="BE604" s="11"/>
      <c r="BF604" s="11"/>
      <c r="BG604" s="11"/>
      <c r="BH604" s="11"/>
      <c r="BI604" s="11"/>
      <c r="BJ604" s="11"/>
      <c r="BK604" s="11"/>
      <c r="BL604" s="11"/>
      <c r="BM604" s="11"/>
      <c r="BN604" s="11"/>
      <c r="BO604" s="11"/>
      <c r="BP604" s="11"/>
      <c r="BQ604" s="11"/>
      <c r="BR604" s="11"/>
      <c r="BS604" s="11"/>
      <c r="BT604" s="11"/>
      <c r="BU604" s="11"/>
      <c r="BV604" s="11"/>
      <c r="BW604" s="11"/>
      <c r="BX604" s="11"/>
      <c r="BY604" s="11"/>
      <c r="BZ604" s="11"/>
      <c r="CA604" s="11"/>
      <c r="CB604" s="11"/>
      <c r="CC604" s="11"/>
      <c r="CD604" s="11"/>
      <c r="CE604" s="11"/>
    </row>
    <row r="605" spans="1:83" ht="14.4" x14ac:dyDescent="0.3">
      <c r="A605" s="11"/>
      <c r="B605" s="12"/>
      <c r="C605" s="11"/>
      <c r="D605" s="11"/>
      <c r="E605" s="11"/>
      <c r="F605" s="13"/>
      <c r="G605" s="14"/>
      <c r="H605" s="14"/>
      <c r="I605" s="15"/>
      <c r="J605" s="11"/>
      <c r="K605" s="11"/>
      <c r="L605" s="14"/>
      <c r="M605" s="14"/>
      <c r="N605" s="16"/>
      <c r="O605" s="14"/>
      <c r="P605" s="16"/>
      <c r="Q605" s="16"/>
      <c r="R605" s="14"/>
      <c r="S605" s="16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  <c r="AE605" s="11"/>
      <c r="AF605" s="11"/>
      <c r="AG605" s="11"/>
      <c r="AH605" s="11"/>
      <c r="AI605" s="11"/>
      <c r="AJ605" s="11"/>
      <c r="AK605" s="11"/>
      <c r="AL605" s="11"/>
      <c r="AM605" s="11"/>
      <c r="AN605" s="11"/>
      <c r="AO605" s="11"/>
      <c r="AP605" s="11"/>
      <c r="AQ605" s="11"/>
      <c r="AR605" s="11"/>
      <c r="AS605" s="11"/>
      <c r="AT605" s="11"/>
      <c r="AU605" s="11"/>
      <c r="AV605" s="11"/>
      <c r="AW605" s="11"/>
      <c r="AX605" s="11"/>
      <c r="AY605" s="11"/>
      <c r="AZ605" s="11"/>
      <c r="BA605" s="11"/>
      <c r="BB605" s="11"/>
      <c r="BC605" s="11"/>
      <c r="BD605" s="11"/>
      <c r="BE605" s="11"/>
      <c r="BF605" s="11"/>
      <c r="BG605" s="11"/>
      <c r="BH605" s="11"/>
      <c r="BI605" s="11"/>
      <c r="BJ605" s="11"/>
      <c r="BK605" s="11"/>
      <c r="BL605" s="11"/>
      <c r="BM605" s="11"/>
      <c r="BN605" s="11"/>
      <c r="BO605" s="11"/>
      <c r="BP605" s="11"/>
      <c r="BQ605" s="11"/>
      <c r="BR605" s="11"/>
      <c r="BS605" s="11"/>
      <c r="BT605" s="11"/>
      <c r="BU605" s="11"/>
      <c r="BV605" s="11"/>
      <c r="BW605" s="11"/>
      <c r="BX605" s="11"/>
      <c r="BY605" s="11"/>
      <c r="BZ605" s="11"/>
      <c r="CA605" s="11"/>
      <c r="CB605" s="11"/>
      <c r="CC605" s="11"/>
      <c r="CD605" s="11"/>
      <c r="CE605" s="11"/>
    </row>
    <row r="606" spans="1:83" ht="14.4" x14ac:dyDescent="0.3">
      <c r="A606" s="11"/>
      <c r="B606" s="12"/>
      <c r="C606" s="11"/>
      <c r="D606" s="11"/>
      <c r="E606" s="11"/>
      <c r="F606" s="13"/>
      <c r="G606" s="14"/>
      <c r="H606" s="14"/>
      <c r="I606" s="15"/>
      <c r="J606" s="11"/>
      <c r="K606" s="11"/>
      <c r="L606" s="14"/>
      <c r="M606" s="14"/>
      <c r="N606" s="16"/>
      <c r="O606" s="14"/>
      <c r="P606" s="16"/>
      <c r="Q606" s="16"/>
      <c r="R606" s="14"/>
      <c r="S606" s="16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  <c r="AE606" s="11"/>
      <c r="AF606" s="11"/>
      <c r="AG606" s="11"/>
      <c r="AH606" s="11"/>
      <c r="AI606" s="1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/>
      <c r="AT606" s="11"/>
      <c r="AU606" s="11"/>
      <c r="AV606" s="11"/>
      <c r="AW606" s="11"/>
      <c r="AX606" s="11"/>
      <c r="AY606" s="11"/>
      <c r="AZ606" s="11"/>
      <c r="BA606" s="11"/>
      <c r="BB606" s="11"/>
      <c r="BC606" s="11"/>
      <c r="BD606" s="11"/>
      <c r="BE606" s="11"/>
      <c r="BF606" s="11"/>
      <c r="BG606" s="11"/>
      <c r="BH606" s="11"/>
      <c r="BI606" s="11"/>
      <c r="BJ606" s="11"/>
      <c r="BK606" s="11"/>
      <c r="BL606" s="11"/>
      <c r="BM606" s="11"/>
      <c r="BN606" s="11"/>
      <c r="BO606" s="11"/>
      <c r="BP606" s="11"/>
      <c r="BQ606" s="11"/>
      <c r="BR606" s="11"/>
      <c r="BS606" s="11"/>
      <c r="BT606" s="11"/>
      <c r="BU606" s="11"/>
      <c r="BV606" s="11"/>
      <c r="BW606" s="11"/>
      <c r="BX606" s="11"/>
      <c r="BY606" s="11"/>
      <c r="BZ606" s="11"/>
      <c r="CA606" s="11"/>
      <c r="CB606" s="11"/>
      <c r="CC606" s="11"/>
      <c r="CD606" s="11"/>
      <c r="CE606" s="11"/>
    </row>
    <row r="607" spans="1:83" ht="14.4" x14ac:dyDescent="0.3">
      <c r="A607" s="11"/>
      <c r="B607" s="12"/>
      <c r="C607" s="11"/>
      <c r="D607" s="11"/>
      <c r="E607" s="11"/>
      <c r="F607" s="13"/>
      <c r="G607" s="14"/>
      <c r="H607" s="14"/>
      <c r="I607" s="15"/>
      <c r="J607" s="11"/>
      <c r="K607" s="11"/>
      <c r="L607" s="14"/>
      <c r="M607" s="14"/>
      <c r="N607" s="16"/>
      <c r="O607" s="14"/>
      <c r="P607" s="16"/>
      <c r="Q607" s="16"/>
      <c r="R607" s="14"/>
      <c r="S607" s="16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  <c r="AE607" s="11"/>
      <c r="AF607" s="11"/>
      <c r="AG607" s="11"/>
      <c r="AH607" s="11"/>
      <c r="AI607" s="11"/>
      <c r="AJ607" s="11"/>
      <c r="AK607" s="11"/>
      <c r="AL607" s="11"/>
      <c r="AM607" s="11"/>
      <c r="AN607" s="11"/>
      <c r="AO607" s="11"/>
      <c r="AP607" s="11"/>
      <c r="AQ607" s="11"/>
      <c r="AR607" s="11"/>
      <c r="AS607" s="11"/>
      <c r="AT607" s="11"/>
      <c r="AU607" s="11"/>
      <c r="AV607" s="11"/>
      <c r="AW607" s="11"/>
      <c r="AX607" s="11"/>
      <c r="AY607" s="11"/>
      <c r="AZ607" s="11"/>
      <c r="BA607" s="11"/>
      <c r="BB607" s="11"/>
      <c r="BC607" s="11"/>
      <c r="BD607" s="11"/>
      <c r="BE607" s="11"/>
      <c r="BF607" s="11"/>
      <c r="BG607" s="11"/>
      <c r="BH607" s="11"/>
      <c r="BI607" s="11"/>
      <c r="BJ607" s="11"/>
      <c r="BK607" s="11"/>
      <c r="BL607" s="11"/>
      <c r="BM607" s="11"/>
      <c r="BN607" s="11"/>
      <c r="BO607" s="11"/>
      <c r="BP607" s="11"/>
      <c r="BQ607" s="11"/>
      <c r="BR607" s="11"/>
      <c r="BS607" s="11"/>
      <c r="BT607" s="11"/>
      <c r="BU607" s="11"/>
      <c r="BV607" s="11"/>
      <c r="BW607" s="11"/>
      <c r="BX607" s="11"/>
      <c r="BY607" s="11"/>
      <c r="BZ607" s="11"/>
      <c r="CA607" s="11"/>
      <c r="CB607" s="11"/>
      <c r="CC607" s="11"/>
      <c r="CD607" s="11"/>
      <c r="CE607" s="11"/>
    </row>
    <row r="608" spans="1:83" ht="14.4" x14ac:dyDescent="0.3">
      <c r="A608" s="11"/>
      <c r="B608" s="12"/>
      <c r="C608" s="11"/>
      <c r="D608" s="11"/>
      <c r="E608" s="11"/>
      <c r="F608" s="13"/>
      <c r="G608" s="14"/>
      <c r="H608" s="14"/>
      <c r="I608" s="15"/>
      <c r="J608" s="11"/>
      <c r="K608" s="11"/>
      <c r="L608" s="14"/>
      <c r="M608" s="14"/>
      <c r="N608" s="16"/>
      <c r="O608" s="14"/>
      <c r="P608" s="16"/>
      <c r="Q608" s="16"/>
      <c r="R608" s="14"/>
      <c r="S608" s="16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  <c r="AE608" s="11"/>
      <c r="AF608" s="11"/>
      <c r="AG608" s="11"/>
      <c r="AH608" s="11"/>
      <c r="AI608" s="11"/>
      <c r="AJ608" s="11"/>
      <c r="AK608" s="11"/>
      <c r="AL608" s="11"/>
      <c r="AM608" s="11"/>
      <c r="AN608" s="11"/>
      <c r="AO608" s="11"/>
      <c r="AP608" s="11"/>
      <c r="AQ608" s="11"/>
      <c r="AR608" s="11"/>
      <c r="AS608" s="11"/>
      <c r="AT608" s="11"/>
      <c r="AU608" s="11"/>
      <c r="AV608" s="11"/>
      <c r="AW608" s="11"/>
      <c r="AX608" s="11"/>
      <c r="AY608" s="11"/>
      <c r="AZ608" s="11"/>
      <c r="BA608" s="11"/>
      <c r="BB608" s="11"/>
      <c r="BC608" s="11"/>
      <c r="BD608" s="11"/>
      <c r="BE608" s="11"/>
      <c r="BF608" s="11"/>
      <c r="BG608" s="11"/>
      <c r="BH608" s="11"/>
      <c r="BI608" s="11"/>
      <c r="BJ608" s="11"/>
      <c r="BK608" s="11"/>
      <c r="BL608" s="11"/>
      <c r="BM608" s="11"/>
      <c r="BN608" s="11"/>
      <c r="BO608" s="11"/>
      <c r="BP608" s="11"/>
      <c r="BQ608" s="11"/>
      <c r="BR608" s="11"/>
      <c r="BS608" s="11"/>
      <c r="BT608" s="11"/>
      <c r="BU608" s="11"/>
      <c r="BV608" s="11"/>
      <c r="BW608" s="11"/>
      <c r="BX608" s="11"/>
      <c r="BY608" s="11"/>
      <c r="BZ608" s="11"/>
      <c r="CA608" s="11"/>
      <c r="CB608" s="11"/>
      <c r="CC608" s="11"/>
      <c r="CD608" s="11"/>
      <c r="CE608" s="11"/>
    </row>
    <row r="609" spans="1:83" ht="14.4" x14ac:dyDescent="0.3">
      <c r="A609" s="11"/>
      <c r="B609" s="12"/>
      <c r="C609" s="11"/>
      <c r="D609" s="11"/>
      <c r="E609" s="11"/>
      <c r="F609" s="13"/>
      <c r="G609" s="14"/>
      <c r="H609" s="14"/>
      <c r="I609" s="15"/>
      <c r="J609" s="11"/>
      <c r="K609" s="11"/>
      <c r="L609" s="14"/>
      <c r="M609" s="14"/>
      <c r="N609" s="16"/>
      <c r="O609" s="14"/>
      <c r="P609" s="16"/>
      <c r="Q609" s="16"/>
      <c r="R609" s="14"/>
      <c r="S609" s="16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  <c r="AE609" s="11"/>
      <c r="AF609" s="11"/>
      <c r="AG609" s="11"/>
      <c r="AH609" s="11"/>
      <c r="AI609" s="11"/>
      <c r="AJ609" s="11"/>
      <c r="AK609" s="11"/>
      <c r="AL609" s="11"/>
      <c r="AM609" s="11"/>
      <c r="AN609" s="11"/>
      <c r="AO609" s="11"/>
      <c r="AP609" s="11"/>
      <c r="AQ609" s="11"/>
      <c r="AR609" s="11"/>
      <c r="AS609" s="11"/>
      <c r="AT609" s="11"/>
      <c r="AU609" s="11"/>
      <c r="AV609" s="11"/>
      <c r="AW609" s="11"/>
      <c r="AX609" s="11"/>
      <c r="AY609" s="11"/>
      <c r="AZ609" s="11"/>
      <c r="BA609" s="11"/>
      <c r="BB609" s="11"/>
      <c r="BC609" s="11"/>
      <c r="BD609" s="11"/>
      <c r="BE609" s="11"/>
      <c r="BF609" s="11"/>
      <c r="BG609" s="11"/>
      <c r="BH609" s="11"/>
      <c r="BI609" s="11"/>
      <c r="BJ609" s="11"/>
      <c r="BK609" s="11"/>
      <c r="BL609" s="11"/>
      <c r="BM609" s="11"/>
      <c r="BN609" s="11"/>
      <c r="BO609" s="11"/>
      <c r="BP609" s="11"/>
      <c r="BQ609" s="11"/>
      <c r="BR609" s="11"/>
      <c r="BS609" s="11"/>
      <c r="BT609" s="11"/>
      <c r="BU609" s="11"/>
      <c r="BV609" s="11"/>
      <c r="BW609" s="11"/>
      <c r="BX609" s="11"/>
      <c r="BY609" s="11"/>
      <c r="BZ609" s="11"/>
      <c r="CA609" s="11"/>
      <c r="CB609" s="11"/>
      <c r="CC609" s="11"/>
      <c r="CD609" s="11"/>
      <c r="CE609" s="11"/>
    </row>
    <row r="610" spans="1:83" ht="14.4" x14ac:dyDescent="0.3">
      <c r="A610" s="11"/>
      <c r="B610" s="12"/>
      <c r="C610" s="11"/>
      <c r="D610" s="11"/>
      <c r="E610" s="11"/>
      <c r="F610" s="13"/>
      <c r="G610" s="14"/>
      <c r="H610" s="14"/>
      <c r="I610" s="15"/>
      <c r="J610" s="11"/>
      <c r="K610" s="11"/>
      <c r="L610" s="14"/>
      <c r="M610" s="14"/>
      <c r="N610" s="16"/>
      <c r="O610" s="14"/>
      <c r="P610" s="16"/>
      <c r="Q610" s="16"/>
      <c r="R610" s="14"/>
      <c r="S610" s="16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  <c r="AE610" s="11"/>
      <c r="AF610" s="11"/>
      <c r="AG610" s="11"/>
      <c r="AH610" s="11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T610" s="11"/>
      <c r="AU610" s="11"/>
      <c r="AV610" s="11"/>
      <c r="AW610" s="11"/>
      <c r="AX610" s="11"/>
      <c r="AY610" s="11"/>
      <c r="AZ610" s="11"/>
      <c r="BA610" s="11"/>
      <c r="BB610" s="11"/>
      <c r="BC610" s="11"/>
      <c r="BD610" s="11"/>
      <c r="BE610" s="11"/>
      <c r="BF610" s="11"/>
      <c r="BG610" s="11"/>
      <c r="BH610" s="11"/>
      <c r="BI610" s="11"/>
      <c r="BJ610" s="11"/>
      <c r="BK610" s="11"/>
      <c r="BL610" s="11"/>
      <c r="BM610" s="11"/>
      <c r="BN610" s="11"/>
      <c r="BO610" s="11"/>
      <c r="BP610" s="11"/>
      <c r="BQ610" s="11"/>
      <c r="BR610" s="11"/>
      <c r="BS610" s="11"/>
      <c r="BT610" s="11"/>
      <c r="BU610" s="11"/>
      <c r="BV610" s="11"/>
      <c r="BW610" s="11"/>
      <c r="BX610" s="11"/>
      <c r="BY610" s="11"/>
      <c r="BZ610" s="11"/>
      <c r="CA610" s="11"/>
      <c r="CB610" s="11"/>
      <c r="CC610" s="11"/>
      <c r="CD610" s="11"/>
      <c r="CE610" s="11"/>
    </row>
    <row r="611" spans="1:83" ht="14.4" x14ac:dyDescent="0.3">
      <c r="A611" s="11"/>
      <c r="B611" s="12"/>
      <c r="C611" s="11"/>
      <c r="D611" s="11"/>
      <c r="E611" s="11"/>
      <c r="F611" s="13"/>
      <c r="G611" s="14"/>
      <c r="H611" s="14"/>
      <c r="I611" s="15"/>
      <c r="J611" s="11"/>
      <c r="K611" s="11"/>
      <c r="L611" s="14"/>
      <c r="M611" s="14"/>
      <c r="N611" s="16"/>
      <c r="O611" s="14"/>
      <c r="P611" s="16"/>
      <c r="Q611" s="16"/>
      <c r="R611" s="14"/>
      <c r="S611" s="16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  <c r="AE611" s="11"/>
      <c r="AF611" s="11"/>
      <c r="AG611" s="11"/>
      <c r="AH611" s="11"/>
      <c r="AI611" s="11"/>
      <c r="AJ611" s="11"/>
      <c r="AK611" s="11"/>
      <c r="AL611" s="11"/>
      <c r="AM611" s="11"/>
      <c r="AN611" s="11"/>
      <c r="AO611" s="11"/>
      <c r="AP611" s="11"/>
      <c r="AQ611" s="11"/>
      <c r="AR611" s="11"/>
      <c r="AS611" s="11"/>
      <c r="AT611" s="11"/>
      <c r="AU611" s="11"/>
      <c r="AV611" s="11"/>
      <c r="AW611" s="11"/>
      <c r="AX611" s="11"/>
      <c r="AY611" s="11"/>
      <c r="AZ611" s="11"/>
      <c r="BA611" s="11"/>
      <c r="BB611" s="11"/>
      <c r="BC611" s="11"/>
      <c r="BD611" s="11"/>
      <c r="BE611" s="11"/>
      <c r="BF611" s="11"/>
      <c r="BG611" s="11"/>
      <c r="BH611" s="11"/>
      <c r="BI611" s="11"/>
      <c r="BJ611" s="11"/>
      <c r="BK611" s="11"/>
      <c r="BL611" s="11"/>
      <c r="BM611" s="11"/>
      <c r="BN611" s="11"/>
      <c r="BO611" s="11"/>
      <c r="BP611" s="11"/>
      <c r="BQ611" s="11"/>
      <c r="BR611" s="11"/>
      <c r="BS611" s="11"/>
      <c r="BT611" s="11"/>
      <c r="BU611" s="11"/>
      <c r="BV611" s="11"/>
      <c r="BW611" s="11"/>
      <c r="BX611" s="11"/>
      <c r="BY611" s="11"/>
      <c r="BZ611" s="11"/>
      <c r="CA611" s="11"/>
      <c r="CB611" s="11"/>
      <c r="CC611" s="11"/>
      <c r="CD611" s="11"/>
      <c r="CE611" s="11"/>
    </row>
    <row r="612" spans="1:83" ht="14.4" x14ac:dyDescent="0.3">
      <c r="A612" s="11"/>
      <c r="B612" s="12"/>
      <c r="C612" s="11"/>
      <c r="D612" s="11"/>
      <c r="E612" s="11"/>
      <c r="F612" s="13"/>
      <c r="G612" s="14"/>
      <c r="H612" s="14"/>
      <c r="I612" s="15"/>
      <c r="J612" s="11"/>
      <c r="K612" s="11"/>
      <c r="L612" s="14"/>
      <c r="M612" s="14"/>
      <c r="N612" s="16"/>
      <c r="O612" s="14"/>
      <c r="P612" s="16"/>
      <c r="Q612" s="16"/>
      <c r="R612" s="14"/>
      <c r="S612" s="16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  <c r="AE612" s="11"/>
      <c r="AF612" s="11"/>
      <c r="AG612" s="11"/>
      <c r="AH612" s="11"/>
      <c r="AI612" s="11"/>
      <c r="AJ612" s="11"/>
      <c r="AK612" s="11"/>
      <c r="AL612" s="11"/>
      <c r="AM612" s="11"/>
      <c r="AN612" s="11"/>
      <c r="AO612" s="11"/>
      <c r="AP612" s="11"/>
      <c r="AQ612" s="11"/>
      <c r="AR612" s="11"/>
      <c r="AS612" s="11"/>
      <c r="AT612" s="11"/>
      <c r="AU612" s="11"/>
      <c r="AV612" s="11"/>
      <c r="AW612" s="11"/>
      <c r="AX612" s="11"/>
      <c r="AY612" s="11"/>
      <c r="AZ612" s="11"/>
      <c r="BA612" s="11"/>
      <c r="BB612" s="11"/>
      <c r="BC612" s="11"/>
      <c r="BD612" s="11"/>
      <c r="BE612" s="11"/>
      <c r="BF612" s="11"/>
      <c r="BG612" s="11"/>
      <c r="BH612" s="11"/>
      <c r="BI612" s="11"/>
      <c r="BJ612" s="11"/>
      <c r="BK612" s="11"/>
      <c r="BL612" s="11"/>
      <c r="BM612" s="11"/>
      <c r="BN612" s="11"/>
      <c r="BO612" s="11"/>
      <c r="BP612" s="11"/>
      <c r="BQ612" s="11"/>
      <c r="BR612" s="11"/>
      <c r="BS612" s="11"/>
      <c r="BT612" s="11"/>
      <c r="BU612" s="11"/>
      <c r="BV612" s="11"/>
      <c r="BW612" s="11"/>
      <c r="BX612" s="11"/>
      <c r="BY612" s="11"/>
      <c r="BZ612" s="11"/>
      <c r="CA612" s="11"/>
      <c r="CB612" s="11"/>
      <c r="CC612" s="11"/>
      <c r="CD612" s="11"/>
      <c r="CE612" s="11"/>
    </row>
    <row r="613" spans="1:83" ht="14.4" x14ac:dyDescent="0.3">
      <c r="A613" s="11"/>
      <c r="B613" s="12"/>
      <c r="C613" s="11"/>
      <c r="D613" s="11"/>
      <c r="E613" s="11"/>
      <c r="F613" s="13"/>
      <c r="G613" s="14"/>
      <c r="H613" s="14"/>
      <c r="I613" s="15"/>
      <c r="J613" s="11"/>
      <c r="K613" s="11"/>
      <c r="L613" s="14"/>
      <c r="M613" s="14"/>
      <c r="N613" s="16"/>
      <c r="O613" s="14"/>
      <c r="P613" s="16"/>
      <c r="Q613" s="16"/>
      <c r="R613" s="14"/>
      <c r="S613" s="16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  <c r="AE613" s="11"/>
      <c r="AF613" s="11"/>
      <c r="AG613" s="11"/>
      <c r="AH613" s="11"/>
      <c r="AI613" s="11"/>
      <c r="AJ613" s="11"/>
      <c r="AK613" s="11"/>
      <c r="AL613" s="11"/>
      <c r="AM613" s="11"/>
      <c r="AN613" s="11"/>
      <c r="AO613" s="11"/>
      <c r="AP613" s="11"/>
      <c r="AQ613" s="11"/>
      <c r="AR613" s="11"/>
      <c r="AS613" s="11"/>
      <c r="AT613" s="11"/>
      <c r="AU613" s="11"/>
      <c r="AV613" s="11"/>
      <c r="AW613" s="11"/>
      <c r="AX613" s="11"/>
      <c r="AY613" s="11"/>
      <c r="AZ613" s="11"/>
      <c r="BA613" s="11"/>
      <c r="BB613" s="11"/>
      <c r="BC613" s="11"/>
      <c r="BD613" s="11"/>
      <c r="BE613" s="11"/>
      <c r="BF613" s="11"/>
      <c r="BG613" s="11"/>
      <c r="BH613" s="11"/>
      <c r="BI613" s="11"/>
      <c r="BJ613" s="11"/>
      <c r="BK613" s="11"/>
      <c r="BL613" s="11"/>
      <c r="BM613" s="11"/>
      <c r="BN613" s="11"/>
      <c r="BO613" s="11"/>
      <c r="BP613" s="11"/>
      <c r="BQ613" s="11"/>
      <c r="BR613" s="11"/>
      <c r="BS613" s="11"/>
      <c r="BT613" s="11"/>
      <c r="BU613" s="11"/>
      <c r="BV613" s="11"/>
      <c r="BW613" s="11"/>
      <c r="BX613" s="11"/>
      <c r="BY613" s="11"/>
      <c r="BZ613" s="11"/>
      <c r="CA613" s="11"/>
      <c r="CB613" s="11"/>
      <c r="CC613" s="11"/>
      <c r="CD613" s="11"/>
      <c r="CE613" s="11"/>
    </row>
    <row r="614" spans="1:83" ht="14.4" x14ac:dyDescent="0.3">
      <c r="A614" s="11"/>
      <c r="B614" s="12"/>
      <c r="C614" s="11"/>
      <c r="D614" s="11"/>
      <c r="E614" s="11"/>
      <c r="F614" s="13"/>
      <c r="G614" s="14"/>
      <c r="H614" s="14"/>
      <c r="I614" s="15"/>
      <c r="J614" s="11"/>
      <c r="K614" s="11"/>
      <c r="L614" s="14"/>
      <c r="M614" s="14"/>
      <c r="N614" s="16"/>
      <c r="O614" s="14"/>
      <c r="P614" s="16"/>
      <c r="Q614" s="16"/>
      <c r="R614" s="14"/>
      <c r="S614" s="16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  <c r="AE614" s="11"/>
      <c r="AF614" s="11"/>
      <c r="AG614" s="11"/>
      <c r="AH614" s="11"/>
      <c r="AI614" s="11"/>
      <c r="AJ614" s="11"/>
      <c r="AK614" s="11"/>
      <c r="AL614" s="11"/>
      <c r="AM614" s="11"/>
      <c r="AN614" s="11"/>
      <c r="AO614" s="11"/>
      <c r="AP614" s="11"/>
      <c r="AQ614" s="11"/>
      <c r="AR614" s="11"/>
      <c r="AS614" s="11"/>
      <c r="AT614" s="11"/>
      <c r="AU614" s="11"/>
      <c r="AV614" s="11"/>
      <c r="AW614" s="11"/>
      <c r="AX614" s="11"/>
      <c r="AY614" s="11"/>
      <c r="AZ614" s="11"/>
      <c r="BA614" s="11"/>
      <c r="BB614" s="11"/>
      <c r="BC614" s="11"/>
      <c r="BD614" s="11"/>
      <c r="BE614" s="11"/>
      <c r="BF614" s="11"/>
      <c r="BG614" s="11"/>
      <c r="BH614" s="11"/>
      <c r="BI614" s="11"/>
      <c r="BJ614" s="11"/>
      <c r="BK614" s="11"/>
      <c r="BL614" s="11"/>
      <c r="BM614" s="11"/>
      <c r="BN614" s="11"/>
      <c r="BO614" s="11"/>
      <c r="BP614" s="11"/>
      <c r="BQ614" s="11"/>
      <c r="BR614" s="11"/>
      <c r="BS614" s="11"/>
      <c r="BT614" s="11"/>
      <c r="BU614" s="11"/>
      <c r="BV614" s="11"/>
      <c r="BW614" s="11"/>
      <c r="BX614" s="11"/>
      <c r="BY614" s="11"/>
      <c r="BZ614" s="11"/>
      <c r="CA614" s="11"/>
      <c r="CB614" s="11"/>
      <c r="CC614" s="11"/>
      <c r="CD614" s="11"/>
      <c r="CE614" s="11"/>
    </row>
    <row r="615" spans="1:83" ht="14.4" x14ac:dyDescent="0.3">
      <c r="A615" s="11"/>
      <c r="B615" s="12"/>
      <c r="C615" s="11"/>
      <c r="D615" s="11"/>
      <c r="E615" s="11"/>
      <c r="F615" s="13"/>
      <c r="G615" s="14"/>
      <c r="H615" s="14"/>
      <c r="I615" s="15"/>
      <c r="J615" s="11"/>
      <c r="K615" s="11"/>
      <c r="L615" s="14"/>
      <c r="M615" s="14"/>
      <c r="N615" s="16"/>
      <c r="O615" s="14"/>
      <c r="P615" s="16"/>
      <c r="Q615" s="16"/>
      <c r="R615" s="14"/>
      <c r="S615" s="16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  <c r="AE615" s="11"/>
      <c r="AF615" s="11"/>
      <c r="AG615" s="11"/>
      <c r="AH615" s="11"/>
      <c r="AI615" s="11"/>
      <c r="AJ615" s="11"/>
      <c r="AK615" s="11"/>
      <c r="AL615" s="11"/>
      <c r="AM615" s="11"/>
      <c r="AN615" s="11"/>
      <c r="AO615" s="11"/>
      <c r="AP615" s="11"/>
      <c r="AQ615" s="11"/>
      <c r="AR615" s="11"/>
      <c r="AS615" s="11"/>
      <c r="AT615" s="11"/>
      <c r="AU615" s="11"/>
      <c r="AV615" s="11"/>
      <c r="AW615" s="11"/>
      <c r="AX615" s="11"/>
      <c r="AY615" s="11"/>
      <c r="AZ615" s="11"/>
      <c r="BA615" s="11"/>
      <c r="BB615" s="11"/>
      <c r="BC615" s="11"/>
      <c r="BD615" s="11"/>
      <c r="BE615" s="11"/>
      <c r="BF615" s="11"/>
      <c r="BG615" s="11"/>
      <c r="BH615" s="11"/>
      <c r="BI615" s="11"/>
      <c r="BJ615" s="11"/>
      <c r="BK615" s="11"/>
      <c r="BL615" s="11"/>
      <c r="BM615" s="11"/>
      <c r="BN615" s="11"/>
      <c r="BO615" s="11"/>
      <c r="BP615" s="11"/>
      <c r="BQ615" s="11"/>
      <c r="BR615" s="11"/>
      <c r="BS615" s="11"/>
      <c r="BT615" s="11"/>
      <c r="BU615" s="11"/>
      <c r="BV615" s="11"/>
      <c r="BW615" s="11"/>
      <c r="BX615" s="11"/>
      <c r="BY615" s="11"/>
      <c r="BZ615" s="11"/>
      <c r="CA615" s="11"/>
      <c r="CB615" s="11"/>
      <c r="CC615" s="11"/>
      <c r="CD615" s="11"/>
      <c r="CE615" s="11"/>
    </row>
    <row r="616" spans="1:83" ht="14.4" x14ac:dyDescent="0.3">
      <c r="A616" s="11"/>
      <c r="B616" s="12"/>
      <c r="C616" s="11"/>
      <c r="D616" s="11"/>
      <c r="E616" s="11"/>
      <c r="F616" s="13"/>
      <c r="G616" s="14"/>
      <c r="H616" s="14"/>
      <c r="I616" s="15"/>
      <c r="J616" s="11"/>
      <c r="K616" s="11"/>
      <c r="L616" s="14"/>
      <c r="M616" s="14"/>
      <c r="N616" s="16"/>
      <c r="O616" s="14"/>
      <c r="P616" s="16"/>
      <c r="Q616" s="16"/>
      <c r="R616" s="14"/>
      <c r="S616" s="16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  <c r="AE616" s="11"/>
      <c r="AF616" s="11"/>
      <c r="AG616" s="11"/>
      <c r="AH616" s="11"/>
      <c r="AI616" s="11"/>
      <c r="AJ616" s="11"/>
      <c r="AK616" s="11"/>
      <c r="AL616" s="11"/>
      <c r="AM616" s="11"/>
      <c r="AN616" s="11"/>
      <c r="AO616" s="11"/>
      <c r="AP616" s="11"/>
      <c r="AQ616" s="11"/>
      <c r="AR616" s="11"/>
      <c r="AS616" s="11"/>
      <c r="AT616" s="11"/>
      <c r="AU616" s="11"/>
      <c r="AV616" s="11"/>
      <c r="AW616" s="11"/>
      <c r="AX616" s="11"/>
      <c r="AY616" s="11"/>
      <c r="AZ616" s="11"/>
      <c r="BA616" s="11"/>
      <c r="BB616" s="11"/>
      <c r="BC616" s="11"/>
      <c r="BD616" s="11"/>
      <c r="BE616" s="11"/>
      <c r="BF616" s="11"/>
      <c r="BG616" s="11"/>
      <c r="BH616" s="11"/>
      <c r="BI616" s="11"/>
      <c r="BJ616" s="11"/>
      <c r="BK616" s="11"/>
      <c r="BL616" s="11"/>
      <c r="BM616" s="11"/>
      <c r="BN616" s="11"/>
      <c r="BO616" s="11"/>
      <c r="BP616" s="11"/>
      <c r="BQ616" s="11"/>
      <c r="BR616" s="11"/>
      <c r="BS616" s="11"/>
      <c r="BT616" s="11"/>
      <c r="BU616" s="11"/>
      <c r="BV616" s="11"/>
      <c r="BW616" s="11"/>
      <c r="BX616" s="11"/>
      <c r="BY616" s="11"/>
      <c r="BZ616" s="11"/>
      <c r="CA616" s="11"/>
      <c r="CB616" s="11"/>
      <c r="CC616" s="11"/>
      <c r="CD616" s="11"/>
      <c r="CE616" s="11"/>
    </row>
    <row r="617" spans="1:83" ht="14.4" x14ac:dyDescent="0.3">
      <c r="A617" s="11"/>
      <c r="B617" s="12"/>
      <c r="C617" s="11"/>
      <c r="D617" s="11"/>
      <c r="E617" s="11"/>
      <c r="F617" s="13"/>
      <c r="G617" s="14"/>
      <c r="H617" s="14"/>
      <c r="I617" s="15"/>
      <c r="J617" s="11"/>
      <c r="K617" s="11"/>
      <c r="L617" s="14"/>
      <c r="M617" s="14"/>
      <c r="N617" s="16"/>
      <c r="O617" s="14"/>
      <c r="P617" s="16"/>
      <c r="Q617" s="16"/>
      <c r="R617" s="14"/>
      <c r="S617" s="16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  <c r="AE617" s="11"/>
      <c r="AF617" s="11"/>
      <c r="AG617" s="11"/>
      <c r="AH617" s="11"/>
      <c r="AI617" s="1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/>
      <c r="AT617" s="11"/>
      <c r="AU617" s="11"/>
      <c r="AV617" s="11"/>
      <c r="AW617" s="11"/>
      <c r="AX617" s="11"/>
      <c r="AY617" s="11"/>
      <c r="AZ617" s="11"/>
      <c r="BA617" s="11"/>
      <c r="BB617" s="11"/>
      <c r="BC617" s="11"/>
      <c r="BD617" s="11"/>
      <c r="BE617" s="11"/>
      <c r="BF617" s="11"/>
      <c r="BG617" s="11"/>
      <c r="BH617" s="11"/>
      <c r="BI617" s="11"/>
      <c r="BJ617" s="11"/>
      <c r="BK617" s="11"/>
      <c r="BL617" s="11"/>
      <c r="BM617" s="11"/>
      <c r="BN617" s="11"/>
      <c r="BO617" s="11"/>
      <c r="BP617" s="11"/>
      <c r="BQ617" s="11"/>
      <c r="BR617" s="11"/>
      <c r="BS617" s="11"/>
      <c r="BT617" s="11"/>
      <c r="BU617" s="11"/>
      <c r="BV617" s="11"/>
      <c r="BW617" s="11"/>
      <c r="BX617" s="11"/>
      <c r="BY617" s="11"/>
      <c r="BZ617" s="11"/>
      <c r="CA617" s="11"/>
      <c r="CB617" s="11"/>
      <c r="CC617" s="11"/>
      <c r="CD617" s="11"/>
      <c r="CE617" s="11"/>
    </row>
    <row r="618" spans="1:83" ht="14.4" x14ac:dyDescent="0.3">
      <c r="A618" s="11"/>
      <c r="B618" s="12"/>
      <c r="C618" s="11"/>
      <c r="D618" s="11"/>
      <c r="E618" s="11"/>
      <c r="F618" s="13"/>
      <c r="G618" s="14"/>
      <c r="H618" s="14"/>
      <c r="I618" s="15"/>
      <c r="J618" s="11"/>
      <c r="K618" s="11"/>
      <c r="L618" s="14"/>
      <c r="M618" s="14"/>
      <c r="N618" s="16"/>
      <c r="O618" s="14"/>
      <c r="P618" s="16"/>
      <c r="Q618" s="16"/>
      <c r="R618" s="14"/>
      <c r="S618" s="16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  <c r="AE618" s="11"/>
      <c r="AF618" s="11"/>
      <c r="AG618" s="11"/>
      <c r="AH618" s="11"/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  <c r="AT618" s="11"/>
      <c r="AU618" s="11"/>
      <c r="AV618" s="11"/>
      <c r="AW618" s="11"/>
      <c r="AX618" s="11"/>
      <c r="AY618" s="11"/>
      <c r="AZ618" s="11"/>
      <c r="BA618" s="11"/>
      <c r="BB618" s="11"/>
      <c r="BC618" s="11"/>
      <c r="BD618" s="11"/>
      <c r="BE618" s="11"/>
      <c r="BF618" s="11"/>
      <c r="BG618" s="11"/>
      <c r="BH618" s="11"/>
      <c r="BI618" s="11"/>
      <c r="BJ618" s="11"/>
      <c r="BK618" s="11"/>
      <c r="BL618" s="11"/>
      <c r="BM618" s="11"/>
      <c r="BN618" s="11"/>
      <c r="BO618" s="11"/>
      <c r="BP618" s="11"/>
      <c r="BQ618" s="11"/>
      <c r="BR618" s="11"/>
      <c r="BS618" s="11"/>
      <c r="BT618" s="11"/>
      <c r="BU618" s="11"/>
      <c r="BV618" s="11"/>
      <c r="BW618" s="11"/>
      <c r="BX618" s="11"/>
      <c r="BY618" s="11"/>
      <c r="BZ618" s="11"/>
      <c r="CA618" s="11"/>
      <c r="CB618" s="11"/>
      <c r="CC618" s="11"/>
      <c r="CD618" s="11"/>
      <c r="CE618" s="11"/>
    </row>
    <row r="619" spans="1:83" ht="14.4" x14ac:dyDescent="0.3">
      <c r="A619" s="11"/>
      <c r="B619" s="12"/>
      <c r="C619" s="11"/>
      <c r="D619" s="11"/>
      <c r="E619" s="11"/>
      <c r="F619" s="13"/>
      <c r="G619" s="14"/>
      <c r="H619" s="14"/>
      <c r="I619" s="15"/>
      <c r="J619" s="11"/>
      <c r="K619" s="11"/>
      <c r="L619" s="14"/>
      <c r="M619" s="14"/>
      <c r="N619" s="16"/>
      <c r="O619" s="14"/>
      <c r="P619" s="16"/>
      <c r="Q619" s="16"/>
      <c r="R619" s="14"/>
      <c r="S619" s="16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  <c r="AE619" s="11"/>
      <c r="AF619" s="11"/>
      <c r="AG619" s="11"/>
      <c r="AH619" s="11"/>
      <c r="AI619" s="11"/>
      <c r="AJ619" s="11"/>
      <c r="AK619" s="11"/>
      <c r="AL619" s="11"/>
      <c r="AM619" s="11"/>
      <c r="AN619" s="11"/>
      <c r="AO619" s="11"/>
      <c r="AP619" s="11"/>
      <c r="AQ619" s="11"/>
      <c r="AR619" s="11"/>
      <c r="AS619" s="11"/>
      <c r="AT619" s="11"/>
      <c r="AU619" s="11"/>
      <c r="AV619" s="11"/>
      <c r="AW619" s="11"/>
      <c r="AX619" s="11"/>
      <c r="AY619" s="11"/>
      <c r="AZ619" s="11"/>
      <c r="BA619" s="11"/>
      <c r="BB619" s="11"/>
      <c r="BC619" s="11"/>
      <c r="BD619" s="11"/>
      <c r="BE619" s="11"/>
      <c r="BF619" s="11"/>
      <c r="BG619" s="11"/>
      <c r="BH619" s="11"/>
      <c r="BI619" s="11"/>
      <c r="BJ619" s="11"/>
      <c r="BK619" s="11"/>
      <c r="BL619" s="11"/>
      <c r="BM619" s="11"/>
      <c r="BN619" s="11"/>
      <c r="BO619" s="11"/>
      <c r="BP619" s="11"/>
      <c r="BQ619" s="11"/>
      <c r="BR619" s="11"/>
      <c r="BS619" s="11"/>
      <c r="BT619" s="11"/>
      <c r="BU619" s="11"/>
      <c r="BV619" s="11"/>
      <c r="BW619" s="11"/>
      <c r="BX619" s="11"/>
      <c r="BY619" s="11"/>
      <c r="BZ619" s="11"/>
      <c r="CA619" s="11"/>
      <c r="CB619" s="11"/>
      <c r="CC619" s="11"/>
      <c r="CD619" s="11"/>
      <c r="CE619" s="11"/>
    </row>
    <row r="620" spans="1:83" ht="14.4" x14ac:dyDescent="0.3">
      <c r="A620" s="11"/>
      <c r="B620" s="12"/>
      <c r="C620" s="11"/>
      <c r="D620" s="11"/>
      <c r="E620" s="11"/>
      <c r="F620" s="13"/>
      <c r="G620" s="14"/>
      <c r="H620" s="14"/>
      <c r="I620" s="15"/>
      <c r="J620" s="11"/>
      <c r="K620" s="11"/>
      <c r="L620" s="14"/>
      <c r="M620" s="14"/>
      <c r="N620" s="16"/>
      <c r="O620" s="14"/>
      <c r="P620" s="16"/>
      <c r="Q620" s="16"/>
      <c r="R620" s="14"/>
      <c r="S620" s="16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  <c r="AE620" s="11"/>
      <c r="AF620" s="11"/>
      <c r="AG620" s="11"/>
      <c r="AH620" s="11"/>
      <c r="AI620" s="11"/>
      <c r="AJ620" s="11"/>
      <c r="AK620" s="11"/>
      <c r="AL620" s="11"/>
      <c r="AM620" s="11"/>
      <c r="AN620" s="11"/>
      <c r="AO620" s="11"/>
      <c r="AP620" s="11"/>
      <c r="AQ620" s="11"/>
      <c r="AR620" s="11"/>
      <c r="AS620" s="11"/>
      <c r="AT620" s="11"/>
      <c r="AU620" s="11"/>
      <c r="AV620" s="11"/>
      <c r="AW620" s="11"/>
      <c r="AX620" s="11"/>
      <c r="AY620" s="11"/>
      <c r="AZ620" s="11"/>
      <c r="BA620" s="11"/>
      <c r="BB620" s="11"/>
      <c r="BC620" s="11"/>
      <c r="BD620" s="11"/>
      <c r="BE620" s="11"/>
      <c r="BF620" s="11"/>
      <c r="BG620" s="11"/>
      <c r="BH620" s="11"/>
      <c r="BI620" s="11"/>
      <c r="BJ620" s="11"/>
      <c r="BK620" s="11"/>
      <c r="BL620" s="11"/>
      <c r="BM620" s="11"/>
      <c r="BN620" s="11"/>
      <c r="BO620" s="11"/>
      <c r="BP620" s="11"/>
      <c r="BQ620" s="11"/>
      <c r="BR620" s="11"/>
      <c r="BS620" s="11"/>
      <c r="BT620" s="11"/>
      <c r="BU620" s="11"/>
      <c r="BV620" s="11"/>
      <c r="BW620" s="11"/>
      <c r="BX620" s="11"/>
      <c r="BY620" s="11"/>
      <c r="BZ620" s="11"/>
      <c r="CA620" s="11"/>
      <c r="CB620" s="11"/>
      <c r="CC620" s="11"/>
      <c r="CD620" s="11"/>
      <c r="CE620" s="11"/>
    </row>
    <row r="621" spans="1:83" ht="14.4" x14ac:dyDescent="0.3">
      <c r="A621" s="11"/>
      <c r="B621" s="12"/>
      <c r="C621" s="11"/>
      <c r="D621" s="11"/>
      <c r="E621" s="11"/>
      <c r="F621" s="13"/>
      <c r="G621" s="14"/>
      <c r="H621" s="14"/>
      <c r="I621" s="15"/>
      <c r="J621" s="11"/>
      <c r="K621" s="11"/>
      <c r="L621" s="14"/>
      <c r="M621" s="14"/>
      <c r="N621" s="16"/>
      <c r="O621" s="14"/>
      <c r="P621" s="16"/>
      <c r="Q621" s="16"/>
      <c r="R621" s="14"/>
      <c r="S621" s="16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  <c r="AE621" s="11"/>
      <c r="AF621" s="11"/>
      <c r="AG621" s="11"/>
      <c r="AH621" s="11"/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/>
      <c r="AT621" s="11"/>
      <c r="AU621" s="11"/>
      <c r="AV621" s="11"/>
      <c r="AW621" s="11"/>
      <c r="AX621" s="11"/>
      <c r="AY621" s="11"/>
      <c r="AZ621" s="11"/>
      <c r="BA621" s="11"/>
      <c r="BB621" s="11"/>
      <c r="BC621" s="11"/>
      <c r="BD621" s="11"/>
      <c r="BE621" s="11"/>
      <c r="BF621" s="11"/>
      <c r="BG621" s="11"/>
      <c r="BH621" s="11"/>
      <c r="BI621" s="11"/>
      <c r="BJ621" s="11"/>
      <c r="BK621" s="11"/>
      <c r="BL621" s="11"/>
      <c r="BM621" s="11"/>
      <c r="BN621" s="11"/>
      <c r="BO621" s="11"/>
      <c r="BP621" s="11"/>
      <c r="BQ621" s="11"/>
      <c r="BR621" s="11"/>
      <c r="BS621" s="11"/>
      <c r="BT621" s="11"/>
      <c r="BU621" s="11"/>
      <c r="BV621" s="11"/>
      <c r="BW621" s="11"/>
      <c r="BX621" s="11"/>
      <c r="BY621" s="11"/>
      <c r="BZ621" s="11"/>
      <c r="CA621" s="11"/>
      <c r="CB621" s="11"/>
      <c r="CC621" s="11"/>
      <c r="CD621" s="11"/>
      <c r="CE621" s="11"/>
    </row>
    <row r="622" spans="1:83" ht="14.4" x14ac:dyDescent="0.3">
      <c r="A622" s="11"/>
      <c r="B622" s="12"/>
      <c r="C622" s="11"/>
      <c r="D622" s="11"/>
      <c r="E622" s="11"/>
      <c r="F622" s="13"/>
      <c r="G622" s="14"/>
      <c r="H622" s="14"/>
      <c r="I622" s="15"/>
      <c r="J622" s="11"/>
      <c r="K622" s="11"/>
      <c r="L622" s="14"/>
      <c r="M622" s="14"/>
      <c r="N622" s="16"/>
      <c r="O622" s="14"/>
      <c r="P622" s="16"/>
      <c r="Q622" s="16"/>
      <c r="R622" s="14"/>
      <c r="S622" s="16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  <c r="AE622" s="11"/>
      <c r="AF622" s="11"/>
      <c r="AG622" s="11"/>
      <c r="AH622" s="11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T622" s="11"/>
      <c r="AU622" s="11"/>
      <c r="AV622" s="11"/>
      <c r="AW622" s="11"/>
      <c r="AX622" s="11"/>
      <c r="AY622" s="11"/>
      <c r="AZ622" s="11"/>
      <c r="BA622" s="11"/>
      <c r="BB622" s="11"/>
      <c r="BC622" s="11"/>
      <c r="BD622" s="11"/>
      <c r="BE622" s="11"/>
      <c r="BF622" s="11"/>
      <c r="BG622" s="11"/>
      <c r="BH622" s="11"/>
      <c r="BI622" s="11"/>
      <c r="BJ622" s="11"/>
      <c r="BK622" s="11"/>
      <c r="BL622" s="11"/>
      <c r="BM622" s="11"/>
      <c r="BN622" s="11"/>
      <c r="BO622" s="11"/>
      <c r="BP622" s="11"/>
      <c r="BQ622" s="11"/>
      <c r="BR622" s="11"/>
      <c r="BS622" s="11"/>
      <c r="BT622" s="11"/>
      <c r="BU622" s="11"/>
      <c r="BV622" s="11"/>
      <c r="BW622" s="11"/>
      <c r="BX622" s="11"/>
      <c r="BY622" s="11"/>
      <c r="BZ622" s="11"/>
      <c r="CA622" s="11"/>
      <c r="CB622" s="11"/>
      <c r="CC622" s="11"/>
      <c r="CD622" s="11"/>
      <c r="CE622" s="11"/>
    </row>
    <row r="623" spans="1:83" ht="14.4" x14ac:dyDescent="0.3">
      <c r="A623" s="11"/>
      <c r="B623" s="12"/>
      <c r="C623" s="11"/>
      <c r="D623" s="11"/>
      <c r="E623" s="11"/>
      <c r="F623" s="13"/>
      <c r="G623" s="14"/>
      <c r="H623" s="14"/>
      <c r="I623" s="15"/>
      <c r="J623" s="11"/>
      <c r="K623" s="11"/>
      <c r="L623" s="14"/>
      <c r="M623" s="14"/>
      <c r="N623" s="16"/>
      <c r="O623" s="14"/>
      <c r="P623" s="16"/>
      <c r="Q623" s="16"/>
      <c r="R623" s="14"/>
      <c r="S623" s="16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  <c r="AE623" s="11"/>
      <c r="AF623" s="11"/>
      <c r="AG623" s="11"/>
      <c r="AH623" s="11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1"/>
      <c r="AU623" s="11"/>
      <c r="AV623" s="11"/>
      <c r="AW623" s="11"/>
      <c r="AX623" s="11"/>
      <c r="AY623" s="11"/>
      <c r="AZ623" s="11"/>
      <c r="BA623" s="11"/>
      <c r="BB623" s="11"/>
      <c r="BC623" s="11"/>
      <c r="BD623" s="11"/>
      <c r="BE623" s="11"/>
      <c r="BF623" s="11"/>
      <c r="BG623" s="11"/>
      <c r="BH623" s="11"/>
      <c r="BI623" s="11"/>
      <c r="BJ623" s="11"/>
      <c r="BK623" s="11"/>
      <c r="BL623" s="11"/>
      <c r="BM623" s="11"/>
      <c r="BN623" s="11"/>
      <c r="BO623" s="11"/>
      <c r="BP623" s="11"/>
      <c r="BQ623" s="11"/>
      <c r="BR623" s="11"/>
      <c r="BS623" s="11"/>
      <c r="BT623" s="11"/>
      <c r="BU623" s="11"/>
      <c r="BV623" s="11"/>
      <c r="BW623" s="11"/>
      <c r="BX623" s="11"/>
      <c r="BY623" s="11"/>
      <c r="BZ623" s="11"/>
      <c r="CA623" s="11"/>
      <c r="CB623" s="11"/>
      <c r="CC623" s="11"/>
      <c r="CD623" s="11"/>
      <c r="CE623" s="11"/>
    </row>
    <row r="624" spans="1:83" ht="14.4" x14ac:dyDescent="0.3">
      <c r="A624" s="11"/>
      <c r="B624" s="12"/>
      <c r="C624" s="11"/>
      <c r="D624" s="11"/>
      <c r="E624" s="11"/>
      <c r="F624" s="13"/>
      <c r="G624" s="14"/>
      <c r="H624" s="14"/>
      <c r="I624" s="15"/>
      <c r="J624" s="11"/>
      <c r="K624" s="11"/>
      <c r="L624" s="14"/>
      <c r="M624" s="14"/>
      <c r="N624" s="16"/>
      <c r="O624" s="14"/>
      <c r="P624" s="16"/>
      <c r="Q624" s="16"/>
      <c r="R624" s="14"/>
      <c r="S624" s="16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  <c r="AE624" s="11"/>
      <c r="AF624" s="11"/>
      <c r="AG624" s="11"/>
      <c r="AH624" s="11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  <c r="AT624" s="11"/>
      <c r="AU624" s="11"/>
      <c r="AV624" s="11"/>
      <c r="AW624" s="11"/>
      <c r="AX624" s="11"/>
      <c r="AY624" s="11"/>
      <c r="AZ624" s="11"/>
      <c r="BA624" s="11"/>
      <c r="BB624" s="11"/>
      <c r="BC624" s="11"/>
      <c r="BD624" s="11"/>
      <c r="BE624" s="11"/>
      <c r="BF624" s="11"/>
      <c r="BG624" s="11"/>
      <c r="BH624" s="11"/>
      <c r="BI624" s="11"/>
      <c r="BJ624" s="11"/>
      <c r="BK624" s="11"/>
      <c r="BL624" s="11"/>
      <c r="BM624" s="11"/>
      <c r="BN624" s="11"/>
      <c r="BO624" s="11"/>
      <c r="BP624" s="11"/>
      <c r="BQ624" s="11"/>
      <c r="BR624" s="11"/>
      <c r="BS624" s="11"/>
      <c r="BT624" s="11"/>
      <c r="BU624" s="11"/>
      <c r="BV624" s="11"/>
      <c r="BW624" s="11"/>
      <c r="BX624" s="11"/>
      <c r="BY624" s="11"/>
      <c r="BZ624" s="11"/>
      <c r="CA624" s="11"/>
      <c r="CB624" s="11"/>
      <c r="CC624" s="11"/>
      <c r="CD624" s="11"/>
      <c r="CE624" s="11"/>
    </row>
    <row r="625" spans="1:83" ht="14.4" x14ac:dyDescent="0.3">
      <c r="A625" s="11"/>
      <c r="B625" s="12"/>
      <c r="C625" s="11"/>
      <c r="D625" s="11"/>
      <c r="E625" s="11"/>
      <c r="F625" s="13"/>
      <c r="G625" s="14"/>
      <c r="H625" s="14"/>
      <c r="I625" s="15"/>
      <c r="J625" s="11"/>
      <c r="K625" s="11"/>
      <c r="L625" s="14"/>
      <c r="M625" s="14"/>
      <c r="N625" s="16"/>
      <c r="O625" s="14"/>
      <c r="P625" s="16"/>
      <c r="Q625" s="16"/>
      <c r="R625" s="14"/>
      <c r="S625" s="16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  <c r="AE625" s="11"/>
      <c r="AF625" s="11"/>
      <c r="AG625" s="11"/>
      <c r="AH625" s="11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1"/>
      <c r="AU625" s="11"/>
      <c r="AV625" s="11"/>
      <c r="AW625" s="11"/>
      <c r="AX625" s="11"/>
      <c r="AY625" s="11"/>
      <c r="AZ625" s="11"/>
      <c r="BA625" s="11"/>
      <c r="BB625" s="11"/>
      <c r="BC625" s="11"/>
      <c r="BD625" s="11"/>
      <c r="BE625" s="11"/>
      <c r="BF625" s="11"/>
      <c r="BG625" s="11"/>
      <c r="BH625" s="11"/>
      <c r="BI625" s="11"/>
      <c r="BJ625" s="11"/>
      <c r="BK625" s="11"/>
      <c r="BL625" s="11"/>
      <c r="BM625" s="11"/>
      <c r="BN625" s="11"/>
      <c r="BO625" s="11"/>
      <c r="BP625" s="11"/>
      <c r="BQ625" s="11"/>
      <c r="BR625" s="11"/>
      <c r="BS625" s="11"/>
      <c r="BT625" s="11"/>
      <c r="BU625" s="11"/>
      <c r="BV625" s="11"/>
      <c r="BW625" s="11"/>
      <c r="BX625" s="11"/>
      <c r="BY625" s="11"/>
      <c r="BZ625" s="11"/>
      <c r="CA625" s="11"/>
      <c r="CB625" s="11"/>
      <c r="CC625" s="11"/>
      <c r="CD625" s="11"/>
      <c r="CE625" s="11"/>
    </row>
    <row r="626" spans="1:83" ht="14.4" x14ac:dyDescent="0.3">
      <c r="A626" s="11"/>
      <c r="B626" s="12"/>
      <c r="C626" s="11"/>
      <c r="D626" s="11"/>
      <c r="E626" s="11"/>
      <c r="F626" s="13"/>
      <c r="G626" s="14"/>
      <c r="H626" s="14"/>
      <c r="I626" s="15"/>
      <c r="J626" s="11"/>
      <c r="K626" s="11"/>
      <c r="L626" s="14"/>
      <c r="M626" s="14"/>
      <c r="N626" s="16"/>
      <c r="O626" s="14"/>
      <c r="P626" s="16"/>
      <c r="Q626" s="16"/>
      <c r="R626" s="14"/>
      <c r="S626" s="16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  <c r="AE626" s="11"/>
      <c r="AF626" s="11"/>
      <c r="AG626" s="11"/>
      <c r="AH626" s="11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1"/>
      <c r="AU626" s="11"/>
      <c r="AV626" s="11"/>
      <c r="AW626" s="11"/>
      <c r="AX626" s="11"/>
      <c r="AY626" s="11"/>
      <c r="AZ626" s="11"/>
      <c r="BA626" s="11"/>
      <c r="BB626" s="11"/>
      <c r="BC626" s="11"/>
      <c r="BD626" s="11"/>
      <c r="BE626" s="11"/>
      <c r="BF626" s="11"/>
      <c r="BG626" s="11"/>
      <c r="BH626" s="11"/>
      <c r="BI626" s="11"/>
      <c r="BJ626" s="11"/>
      <c r="BK626" s="11"/>
      <c r="BL626" s="11"/>
      <c r="BM626" s="11"/>
      <c r="BN626" s="11"/>
      <c r="BO626" s="11"/>
      <c r="BP626" s="11"/>
      <c r="BQ626" s="11"/>
      <c r="BR626" s="11"/>
      <c r="BS626" s="11"/>
      <c r="BT626" s="11"/>
      <c r="BU626" s="11"/>
      <c r="BV626" s="11"/>
      <c r="BW626" s="11"/>
      <c r="BX626" s="11"/>
      <c r="BY626" s="11"/>
      <c r="BZ626" s="11"/>
      <c r="CA626" s="11"/>
      <c r="CB626" s="11"/>
      <c r="CC626" s="11"/>
      <c r="CD626" s="11"/>
      <c r="CE626" s="11"/>
    </row>
    <row r="627" spans="1:83" ht="14.4" x14ac:dyDescent="0.3">
      <c r="A627" s="11"/>
      <c r="B627" s="12"/>
      <c r="C627" s="11"/>
      <c r="D627" s="11"/>
      <c r="E627" s="11"/>
      <c r="F627" s="13"/>
      <c r="G627" s="14"/>
      <c r="H627" s="14"/>
      <c r="I627" s="15"/>
      <c r="J627" s="11"/>
      <c r="K627" s="11"/>
      <c r="L627" s="14"/>
      <c r="M627" s="14"/>
      <c r="N627" s="16"/>
      <c r="O627" s="14"/>
      <c r="P627" s="16"/>
      <c r="Q627" s="16"/>
      <c r="R627" s="14"/>
      <c r="S627" s="16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  <c r="AE627" s="11"/>
      <c r="AF627" s="11"/>
      <c r="AG627" s="11"/>
      <c r="AH627" s="11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T627" s="11"/>
      <c r="AU627" s="11"/>
      <c r="AV627" s="11"/>
      <c r="AW627" s="11"/>
      <c r="AX627" s="11"/>
      <c r="AY627" s="11"/>
      <c r="AZ627" s="11"/>
      <c r="BA627" s="11"/>
      <c r="BB627" s="11"/>
      <c r="BC627" s="11"/>
      <c r="BD627" s="11"/>
      <c r="BE627" s="11"/>
      <c r="BF627" s="11"/>
      <c r="BG627" s="11"/>
      <c r="BH627" s="11"/>
      <c r="BI627" s="11"/>
      <c r="BJ627" s="11"/>
      <c r="BK627" s="11"/>
      <c r="BL627" s="11"/>
      <c r="BM627" s="11"/>
      <c r="BN627" s="11"/>
      <c r="BO627" s="11"/>
      <c r="BP627" s="11"/>
      <c r="BQ627" s="11"/>
      <c r="BR627" s="11"/>
      <c r="BS627" s="11"/>
      <c r="BT627" s="11"/>
      <c r="BU627" s="11"/>
      <c r="BV627" s="11"/>
      <c r="BW627" s="11"/>
      <c r="BX627" s="11"/>
      <c r="BY627" s="11"/>
      <c r="BZ627" s="11"/>
      <c r="CA627" s="11"/>
      <c r="CB627" s="11"/>
      <c r="CC627" s="11"/>
      <c r="CD627" s="11"/>
      <c r="CE627" s="11"/>
    </row>
    <row r="628" spans="1:83" ht="14.4" x14ac:dyDescent="0.3">
      <c r="G628" s="43"/>
      <c r="H628" s="43"/>
      <c r="I628" s="44"/>
      <c r="O628" s="43"/>
      <c r="R628" s="43"/>
    </row>
    <row r="629" spans="1:83" ht="14.4" x14ac:dyDescent="0.3">
      <c r="G629" s="43"/>
      <c r="H629" s="43"/>
      <c r="I629" s="44"/>
      <c r="O629" s="43"/>
      <c r="R629" s="43"/>
    </row>
    <row r="630" spans="1:83" ht="14.4" x14ac:dyDescent="0.3">
      <c r="G630" s="43"/>
      <c r="H630" s="43"/>
      <c r="I630" s="44"/>
      <c r="O630" s="43"/>
      <c r="R630" s="43"/>
    </row>
    <row r="631" spans="1:83" ht="14.4" x14ac:dyDescent="0.3">
      <c r="G631" s="43"/>
      <c r="H631" s="43"/>
      <c r="I631" s="44"/>
      <c r="O631" s="43"/>
      <c r="R631" s="43"/>
    </row>
    <row r="632" spans="1:83" ht="14.4" x14ac:dyDescent="0.3">
      <c r="G632" s="43"/>
      <c r="H632" s="43"/>
      <c r="I632" s="44"/>
      <c r="O632" s="43"/>
      <c r="R632" s="43"/>
    </row>
    <row r="633" spans="1:83" ht="14.4" x14ac:dyDescent="0.3">
      <c r="G633" s="43"/>
      <c r="H633" s="43"/>
      <c r="I633" s="44"/>
      <c r="O633" s="43"/>
      <c r="R633" s="43"/>
    </row>
    <row r="634" spans="1:83" ht="14.4" x14ac:dyDescent="0.3">
      <c r="G634" s="43"/>
      <c r="H634" s="43"/>
      <c r="I634" s="44"/>
      <c r="O634" s="43"/>
      <c r="R634" s="43"/>
    </row>
    <row r="635" spans="1:83" ht="14.4" x14ac:dyDescent="0.3">
      <c r="G635" s="43"/>
      <c r="H635" s="43"/>
      <c r="I635" s="44"/>
      <c r="O635" s="43"/>
      <c r="R635" s="43"/>
    </row>
    <row r="636" spans="1:83" ht="14.4" x14ac:dyDescent="0.3">
      <c r="G636" s="43"/>
      <c r="H636" s="43"/>
      <c r="I636" s="44"/>
      <c r="O636" s="43"/>
      <c r="R636" s="43"/>
    </row>
    <row r="637" spans="1:83" ht="14.4" x14ac:dyDescent="0.3">
      <c r="G637" s="43"/>
      <c r="H637" s="43"/>
      <c r="I637" s="44"/>
      <c r="O637" s="43"/>
      <c r="R637" s="43"/>
    </row>
    <row r="638" spans="1:83" ht="14.4" x14ac:dyDescent="0.3">
      <c r="G638" s="43"/>
      <c r="H638" s="43"/>
      <c r="I638" s="44"/>
      <c r="O638" s="43"/>
      <c r="R638" s="43"/>
    </row>
    <row r="639" spans="1:83" ht="14.4" x14ac:dyDescent="0.3">
      <c r="G639" s="43"/>
      <c r="H639" s="43"/>
      <c r="I639" s="44"/>
      <c r="O639" s="43"/>
      <c r="R639" s="43"/>
    </row>
    <row r="640" spans="1:83" ht="14.4" x14ac:dyDescent="0.3">
      <c r="G640" s="43"/>
      <c r="H640" s="43"/>
      <c r="I640" s="44"/>
      <c r="O640" s="43"/>
      <c r="R640" s="43"/>
    </row>
    <row r="641" spans="7:18" ht="14.4" x14ac:dyDescent="0.3">
      <c r="G641" s="43"/>
      <c r="H641" s="43"/>
      <c r="I641" s="44"/>
      <c r="O641" s="43"/>
      <c r="R641" s="43"/>
    </row>
    <row r="642" spans="7:18" ht="14.4" x14ac:dyDescent="0.3">
      <c r="G642" s="43"/>
      <c r="H642" s="43"/>
      <c r="I642" s="44"/>
      <c r="O642" s="43"/>
      <c r="R642" s="43"/>
    </row>
    <row r="643" spans="7:18" ht="14.4" x14ac:dyDescent="0.3">
      <c r="G643" s="43"/>
      <c r="H643" s="43"/>
      <c r="I643" s="44"/>
      <c r="O643" s="43"/>
      <c r="R643" s="43"/>
    </row>
    <row r="644" spans="7:18" ht="14.4" x14ac:dyDescent="0.3">
      <c r="G644" s="43"/>
      <c r="H644" s="43"/>
      <c r="I644" s="44"/>
      <c r="O644" s="43"/>
      <c r="R644" s="43"/>
    </row>
    <row r="645" spans="7:18" ht="14.4" x14ac:dyDescent="0.3">
      <c r="G645" s="43"/>
      <c r="H645" s="43"/>
      <c r="I645" s="44"/>
      <c r="O645" s="43"/>
      <c r="R645" s="43"/>
    </row>
    <row r="646" spans="7:18" ht="14.4" x14ac:dyDescent="0.3">
      <c r="G646" s="43"/>
      <c r="H646" s="43"/>
      <c r="I646" s="44"/>
      <c r="O646" s="43"/>
      <c r="R646" s="43"/>
    </row>
    <row r="647" spans="7:18" ht="14.4" x14ac:dyDescent="0.3">
      <c r="G647" s="43"/>
      <c r="H647" s="43"/>
      <c r="I647" s="44"/>
      <c r="O647" s="43"/>
      <c r="R647" s="43"/>
    </row>
    <row r="648" spans="7:18" ht="14.4" x14ac:dyDescent="0.3">
      <c r="G648" s="43"/>
      <c r="H648" s="43"/>
      <c r="I648" s="44"/>
      <c r="O648" s="43"/>
      <c r="R648" s="43"/>
    </row>
    <row r="649" spans="7:18" ht="14.4" x14ac:dyDescent="0.3">
      <c r="G649" s="43"/>
      <c r="H649" s="43"/>
      <c r="I649" s="44"/>
      <c r="O649" s="43"/>
      <c r="R649" s="43"/>
    </row>
    <row r="650" spans="7:18" ht="14.4" x14ac:dyDescent="0.3">
      <c r="G650" s="43"/>
      <c r="H650" s="43"/>
      <c r="I650" s="44"/>
      <c r="O650" s="43"/>
      <c r="R650" s="43"/>
    </row>
    <row r="651" spans="7:18" ht="14.4" x14ac:dyDescent="0.3">
      <c r="G651" s="43"/>
      <c r="H651" s="43"/>
      <c r="I651" s="44"/>
      <c r="O651" s="43"/>
      <c r="R651" s="43"/>
    </row>
    <row r="652" spans="7:18" ht="14.4" x14ac:dyDescent="0.3">
      <c r="G652" s="43"/>
      <c r="H652" s="43"/>
      <c r="I652" s="44"/>
      <c r="O652" s="43"/>
      <c r="R652" s="43"/>
    </row>
    <row r="653" spans="7:18" ht="14.4" x14ac:dyDescent="0.3">
      <c r="G653" s="43"/>
      <c r="H653" s="43"/>
      <c r="I653" s="44"/>
      <c r="O653" s="43"/>
      <c r="R653" s="43"/>
    </row>
    <row r="654" spans="7:18" ht="14.4" x14ac:dyDescent="0.3">
      <c r="G654" s="43"/>
      <c r="H654" s="43"/>
      <c r="I654" s="44"/>
      <c r="O654" s="43"/>
      <c r="R654" s="43"/>
    </row>
    <row r="655" spans="7:18" ht="14.4" x14ac:dyDescent="0.3">
      <c r="G655" s="43"/>
      <c r="H655" s="43"/>
      <c r="I655" s="44"/>
      <c r="O655" s="43"/>
      <c r="R655" s="43"/>
    </row>
    <row r="656" spans="7:18" ht="14.4" x14ac:dyDescent="0.3">
      <c r="G656" s="43"/>
      <c r="H656" s="43"/>
      <c r="I656" s="44"/>
      <c r="O656" s="43"/>
      <c r="R656" s="43"/>
    </row>
    <row r="657" spans="7:18" ht="14.4" x14ac:dyDescent="0.3">
      <c r="G657" s="43"/>
      <c r="H657" s="43"/>
      <c r="I657" s="44"/>
      <c r="O657" s="43"/>
      <c r="R657" s="43"/>
    </row>
    <row r="658" spans="7:18" ht="14.4" x14ac:dyDescent="0.3">
      <c r="G658" s="43"/>
      <c r="H658" s="43"/>
      <c r="I658" s="44"/>
      <c r="O658" s="43"/>
      <c r="R658" s="43"/>
    </row>
    <row r="659" spans="7:18" ht="14.4" x14ac:dyDescent="0.3">
      <c r="G659" s="43"/>
      <c r="H659" s="43"/>
      <c r="I659" s="44"/>
      <c r="O659" s="43"/>
      <c r="R659" s="43"/>
    </row>
    <row r="660" spans="7:18" ht="14.4" x14ac:dyDescent="0.3">
      <c r="G660" s="43"/>
      <c r="H660" s="43"/>
      <c r="I660" s="44"/>
      <c r="O660" s="43"/>
      <c r="R660" s="43"/>
    </row>
    <row r="661" spans="7:18" ht="14.4" x14ac:dyDescent="0.3">
      <c r="G661" s="43"/>
      <c r="H661" s="43"/>
      <c r="I661" s="44"/>
      <c r="O661" s="43"/>
      <c r="R661" s="43"/>
    </row>
    <row r="662" spans="7:18" ht="14.4" x14ac:dyDescent="0.3">
      <c r="G662" s="43"/>
      <c r="H662" s="43"/>
      <c r="I662" s="44"/>
      <c r="O662" s="43"/>
      <c r="R662" s="43"/>
    </row>
    <row r="663" spans="7:18" ht="14.4" x14ac:dyDescent="0.3">
      <c r="G663" s="43"/>
      <c r="H663" s="43"/>
      <c r="I663" s="44"/>
      <c r="O663" s="43"/>
      <c r="R663" s="43"/>
    </row>
    <row r="664" spans="7:18" ht="14.4" x14ac:dyDescent="0.3">
      <c r="G664" s="43"/>
      <c r="H664" s="43"/>
      <c r="I664" s="44"/>
      <c r="O664" s="43"/>
      <c r="R664" s="43"/>
    </row>
    <row r="665" spans="7:18" ht="14.4" x14ac:dyDescent="0.3">
      <c r="G665" s="43"/>
      <c r="H665" s="43"/>
      <c r="I665" s="44"/>
      <c r="O665" s="43"/>
      <c r="R665" s="43"/>
    </row>
    <row r="666" spans="7:18" ht="14.4" x14ac:dyDescent="0.3">
      <c r="G666" s="43"/>
      <c r="H666" s="43"/>
      <c r="I666" s="44"/>
      <c r="O666" s="43"/>
      <c r="R666" s="43"/>
    </row>
    <row r="667" spans="7:18" ht="14.4" x14ac:dyDescent="0.3">
      <c r="G667" s="43"/>
      <c r="H667" s="43"/>
      <c r="I667" s="44"/>
      <c r="O667" s="43"/>
      <c r="R667" s="43"/>
    </row>
    <row r="668" spans="7:18" ht="14.4" x14ac:dyDescent="0.3">
      <c r="G668" s="43"/>
      <c r="H668" s="43"/>
      <c r="I668" s="44"/>
      <c r="O668" s="43"/>
      <c r="R668" s="43"/>
    </row>
    <row r="669" spans="7:18" ht="14.4" x14ac:dyDescent="0.3">
      <c r="G669" s="43"/>
      <c r="H669" s="43"/>
      <c r="I669" s="44"/>
      <c r="O669" s="43"/>
      <c r="R669" s="43"/>
    </row>
    <row r="670" spans="7:18" ht="14.4" x14ac:dyDescent="0.3">
      <c r="G670" s="43"/>
      <c r="H670" s="43"/>
      <c r="I670" s="44"/>
      <c r="O670" s="43"/>
      <c r="R670" s="43"/>
    </row>
    <row r="671" spans="7:18" ht="14.4" x14ac:dyDescent="0.3">
      <c r="G671" s="43"/>
      <c r="H671" s="43"/>
      <c r="I671" s="44"/>
      <c r="O671" s="43"/>
      <c r="R671" s="43"/>
    </row>
    <row r="672" spans="7:18" ht="14.4" x14ac:dyDescent="0.3">
      <c r="G672" s="43"/>
      <c r="H672" s="43"/>
      <c r="I672" s="44"/>
      <c r="O672" s="43"/>
      <c r="R672" s="43"/>
    </row>
    <row r="673" spans="7:18" ht="14.4" x14ac:dyDescent="0.3">
      <c r="G673" s="43"/>
      <c r="H673" s="43"/>
      <c r="I673" s="44"/>
      <c r="O673" s="43"/>
      <c r="R673" s="43"/>
    </row>
    <row r="674" spans="7:18" ht="14.4" x14ac:dyDescent="0.3">
      <c r="G674" s="43"/>
      <c r="H674" s="43"/>
      <c r="I674" s="44"/>
      <c r="O674" s="43"/>
      <c r="R674" s="43"/>
    </row>
    <row r="675" spans="7:18" ht="14.4" x14ac:dyDescent="0.3">
      <c r="G675" s="43"/>
      <c r="H675" s="43"/>
      <c r="I675" s="44"/>
      <c r="O675" s="43"/>
      <c r="R675" s="43"/>
    </row>
    <row r="676" spans="7:18" ht="14.4" x14ac:dyDescent="0.3">
      <c r="G676" s="43"/>
      <c r="H676" s="43"/>
      <c r="I676" s="44"/>
      <c r="O676" s="43"/>
      <c r="R676" s="43"/>
    </row>
    <row r="677" spans="7:18" ht="14.4" x14ac:dyDescent="0.3">
      <c r="G677" s="43"/>
      <c r="H677" s="43"/>
      <c r="I677" s="44"/>
      <c r="O677" s="43"/>
      <c r="R677" s="43"/>
    </row>
    <row r="678" spans="7:18" ht="14.4" x14ac:dyDescent="0.3">
      <c r="G678" s="43"/>
      <c r="H678" s="43"/>
      <c r="I678" s="44"/>
      <c r="O678" s="43"/>
      <c r="R678" s="43"/>
    </row>
    <row r="679" spans="7:18" ht="14.4" x14ac:dyDescent="0.3">
      <c r="G679" s="43"/>
      <c r="H679" s="43"/>
      <c r="I679" s="44"/>
      <c r="O679" s="43"/>
      <c r="R679" s="43"/>
    </row>
    <row r="680" spans="7:18" ht="14.4" x14ac:dyDescent="0.3">
      <c r="G680" s="43"/>
      <c r="H680" s="43"/>
      <c r="I680" s="44"/>
      <c r="O680" s="43"/>
      <c r="R680" s="43"/>
    </row>
    <row r="681" spans="7:18" ht="14.4" x14ac:dyDescent="0.3">
      <c r="G681" s="43"/>
      <c r="H681" s="43"/>
      <c r="I681" s="44"/>
      <c r="O681" s="43"/>
      <c r="R681" s="43"/>
    </row>
    <row r="682" spans="7:18" ht="14.4" x14ac:dyDescent="0.3">
      <c r="G682" s="43"/>
      <c r="H682" s="43"/>
      <c r="I682" s="44"/>
      <c r="O682" s="43"/>
      <c r="R682" s="43"/>
    </row>
    <row r="683" spans="7:18" ht="14.4" x14ac:dyDescent="0.3">
      <c r="G683" s="43"/>
      <c r="H683" s="43"/>
      <c r="I683" s="44"/>
      <c r="O683" s="43"/>
      <c r="R683" s="43"/>
    </row>
    <row r="684" spans="7:18" ht="14.4" x14ac:dyDescent="0.3">
      <c r="G684" s="43"/>
      <c r="H684" s="43"/>
      <c r="I684" s="44"/>
      <c r="O684" s="43"/>
      <c r="R684" s="43"/>
    </row>
    <row r="685" spans="7:18" ht="14.4" x14ac:dyDescent="0.3">
      <c r="G685" s="43"/>
      <c r="H685" s="43"/>
      <c r="I685" s="44"/>
      <c r="O685" s="43"/>
      <c r="R685" s="43"/>
    </row>
    <row r="686" spans="7:18" ht="14.4" x14ac:dyDescent="0.3">
      <c r="G686" s="43"/>
      <c r="H686" s="43"/>
      <c r="I686" s="44"/>
      <c r="O686" s="43"/>
      <c r="R686" s="43"/>
    </row>
    <row r="687" spans="7:18" ht="14.4" x14ac:dyDescent="0.3">
      <c r="G687" s="43"/>
      <c r="H687" s="43"/>
      <c r="I687" s="44"/>
      <c r="O687" s="43"/>
      <c r="R687" s="43"/>
    </row>
    <row r="688" spans="7:18" ht="14.4" x14ac:dyDescent="0.3">
      <c r="G688" s="43"/>
      <c r="H688" s="43"/>
      <c r="I688" s="44"/>
      <c r="O688" s="43"/>
      <c r="R688" s="43"/>
    </row>
    <row r="689" spans="7:18" ht="14.4" x14ac:dyDescent="0.3">
      <c r="G689" s="43"/>
      <c r="H689" s="43"/>
      <c r="I689" s="44"/>
      <c r="O689" s="43"/>
      <c r="R689" s="43"/>
    </row>
    <row r="690" spans="7:18" ht="14.4" x14ac:dyDescent="0.3">
      <c r="G690" s="43"/>
      <c r="H690" s="43"/>
      <c r="I690" s="44"/>
      <c r="O690" s="43"/>
      <c r="R690" s="43"/>
    </row>
    <row r="691" spans="7:18" ht="14.4" x14ac:dyDescent="0.3">
      <c r="G691" s="43"/>
      <c r="H691" s="43"/>
      <c r="I691" s="44"/>
      <c r="O691" s="43"/>
      <c r="R691" s="43"/>
    </row>
    <row r="692" spans="7:18" ht="14.4" x14ac:dyDescent="0.3">
      <c r="G692" s="43"/>
      <c r="H692" s="43"/>
      <c r="I692" s="44"/>
      <c r="O692" s="43"/>
      <c r="R692" s="43"/>
    </row>
    <row r="693" spans="7:18" ht="14.4" x14ac:dyDescent="0.3">
      <c r="G693" s="43"/>
      <c r="H693" s="43"/>
      <c r="I693" s="44"/>
      <c r="O693" s="43"/>
      <c r="R693" s="43"/>
    </row>
    <row r="694" spans="7:18" ht="14.4" x14ac:dyDescent="0.3">
      <c r="G694" s="43"/>
      <c r="H694" s="43"/>
      <c r="I694" s="44"/>
      <c r="O694" s="43"/>
      <c r="R694" s="43"/>
    </row>
    <row r="695" spans="7:18" ht="14.4" x14ac:dyDescent="0.3">
      <c r="G695" s="43"/>
      <c r="H695" s="43"/>
      <c r="I695" s="44"/>
      <c r="O695" s="43"/>
      <c r="R695" s="43"/>
    </row>
    <row r="696" spans="7:18" ht="14.4" x14ac:dyDescent="0.3">
      <c r="G696" s="43"/>
      <c r="H696" s="43"/>
      <c r="I696" s="44"/>
      <c r="O696" s="43"/>
      <c r="R696" s="43"/>
    </row>
    <row r="697" spans="7:18" ht="14.4" x14ac:dyDescent="0.3">
      <c r="G697" s="43"/>
      <c r="H697" s="43"/>
      <c r="I697" s="44"/>
      <c r="O697" s="43"/>
      <c r="R697" s="43"/>
    </row>
    <row r="698" spans="7:18" ht="14.4" x14ac:dyDescent="0.3">
      <c r="G698" s="43"/>
      <c r="H698" s="43"/>
      <c r="I698" s="44"/>
      <c r="O698" s="43"/>
      <c r="R698" s="43"/>
    </row>
    <row r="699" spans="7:18" ht="14.4" x14ac:dyDescent="0.3">
      <c r="G699" s="43"/>
      <c r="H699" s="43"/>
      <c r="I699" s="44"/>
      <c r="O699" s="43"/>
      <c r="R699" s="43"/>
    </row>
    <row r="700" spans="7:18" ht="14.4" x14ac:dyDescent="0.3">
      <c r="G700" s="43"/>
      <c r="H700" s="43"/>
      <c r="I700" s="44"/>
      <c r="O700" s="43"/>
      <c r="R700" s="43"/>
    </row>
    <row r="701" spans="7:18" ht="14.4" x14ac:dyDescent="0.3">
      <c r="G701" s="43"/>
      <c r="H701" s="43"/>
      <c r="I701" s="44"/>
      <c r="O701" s="43"/>
      <c r="R701" s="43"/>
    </row>
    <row r="702" spans="7:18" ht="14.4" x14ac:dyDescent="0.3">
      <c r="G702" s="43"/>
      <c r="H702" s="43"/>
      <c r="I702" s="44"/>
      <c r="O702" s="43"/>
      <c r="R702" s="43"/>
    </row>
    <row r="703" spans="7:18" ht="14.4" x14ac:dyDescent="0.3">
      <c r="G703" s="43"/>
      <c r="H703" s="43"/>
      <c r="I703" s="44"/>
      <c r="O703" s="43"/>
      <c r="R703" s="43"/>
    </row>
    <row r="704" spans="7:18" ht="14.4" x14ac:dyDescent="0.3">
      <c r="G704" s="43"/>
      <c r="H704" s="43"/>
      <c r="I704" s="44"/>
      <c r="O704" s="43"/>
      <c r="R704" s="43"/>
    </row>
    <row r="705" spans="7:18" ht="14.4" x14ac:dyDescent="0.3">
      <c r="G705" s="43"/>
      <c r="H705" s="43"/>
      <c r="I705" s="44"/>
      <c r="O705" s="43"/>
      <c r="R705" s="43"/>
    </row>
    <row r="706" spans="7:18" ht="14.4" x14ac:dyDescent="0.3">
      <c r="G706" s="43"/>
      <c r="H706" s="43"/>
      <c r="I706" s="44"/>
      <c r="O706" s="43"/>
      <c r="R706" s="43"/>
    </row>
    <row r="707" spans="7:18" ht="14.4" x14ac:dyDescent="0.3">
      <c r="G707" s="43"/>
      <c r="H707" s="43"/>
      <c r="I707" s="44"/>
      <c r="O707" s="43"/>
      <c r="R707" s="43"/>
    </row>
    <row r="708" spans="7:18" ht="14.4" x14ac:dyDescent="0.3">
      <c r="G708" s="43"/>
      <c r="H708" s="43"/>
      <c r="I708" s="44"/>
      <c r="O708" s="43"/>
      <c r="R708" s="43"/>
    </row>
    <row r="709" spans="7:18" ht="14.4" x14ac:dyDescent="0.3">
      <c r="G709" s="43"/>
      <c r="H709" s="43"/>
      <c r="I709" s="44"/>
      <c r="O709" s="43"/>
      <c r="R709" s="43"/>
    </row>
    <row r="710" spans="7:18" ht="14.4" x14ac:dyDescent="0.3">
      <c r="G710" s="43"/>
      <c r="H710" s="43"/>
      <c r="I710" s="44"/>
      <c r="O710" s="43"/>
      <c r="R710" s="43"/>
    </row>
    <row r="711" spans="7:18" ht="14.4" x14ac:dyDescent="0.3">
      <c r="G711" s="43"/>
      <c r="H711" s="43"/>
      <c r="I711" s="44"/>
      <c r="O711" s="43"/>
      <c r="R711" s="43"/>
    </row>
    <row r="712" spans="7:18" ht="14.4" x14ac:dyDescent="0.3">
      <c r="G712" s="43"/>
      <c r="H712" s="43"/>
      <c r="I712" s="44"/>
      <c r="O712" s="43"/>
      <c r="R712" s="43"/>
    </row>
    <row r="713" spans="7:18" ht="14.4" x14ac:dyDescent="0.3">
      <c r="G713" s="43"/>
      <c r="H713" s="43"/>
      <c r="I713" s="44"/>
      <c r="O713" s="43"/>
      <c r="R713" s="43"/>
    </row>
    <row r="714" spans="7:18" ht="14.4" x14ac:dyDescent="0.3">
      <c r="G714" s="43"/>
      <c r="H714" s="43"/>
      <c r="I714" s="44"/>
      <c r="O714" s="43"/>
      <c r="R714" s="43"/>
    </row>
    <row r="715" spans="7:18" ht="14.4" x14ac:dyDescent="0.3">
      <c r="G715" s="43"/>
      <c r="H715" s="43"/>
      <c r="I715" s="44"/>
      <c r="O715" s="43"/>
      <c r="R715" s="43"/>
    </row>
    <row r="716" spans="7:18" ht="14.4" x14ac:dyDescent="0.3">
      <c r="G716" s="43"/>
      <c r="H716" s="43"/>
      <c r="I716" s="44"/>
      <c r="O716" s="43"/>
      <c r="R716" s="43"/>
    </row>
    <row r="717" spans="7:18" ht="14.4" x14ac:dyDescent="0.3">
      <c r="G717" s="43"/>
      <c r="H717" s="43"/>
      <c r="I717" s="44"/>
      <c r="O717" s="43"/>
      <c r="R717" s="43"/>
    </row>
    <row r="718" spans="7:18" ht="14.4" x14ac:dyDescent="0.3">
      <c r="G718" s="43"/>
      <c r="H718" s="43"/>
      <c r="I718" s="44"/>
      <c r="O718" s="43"/>
      <c r="R718" s="43"/>
    </row>
    <row r="719" spans="7:18" ht="14.4" x14ac:dyDescent="0.3">
      <c r="G719" s="43"/>
      <c r="H719" s="43"/>
      <c r="I719" s="44"/>
      <c r="O719" s="43"/>
      <c r="R719" s="43"/>
    </row>
    <row r="720" spans="7:18" ht="14.4" x14ac:dyDescent="0.3">
      <c r="G720" s="43"/>
      <c r="H720" s="43"/>
      <c r="I720" s="44"/>
      <c r="O720" s="43"/>
      <c r="R720" s="43"/>
    </row>
    <row r="721" spans="7:18" ht="14.4" x14ac:dyDescent="0.3">
      <c r="G721" s="43"/>
      <c r="H721" s="43"/>
      <c r="I721" s="44"/>
      <c r="O721" s="43"/>
      <c r="R721" s="43"/>
    </row>
    <row r="722" spans="7:18" ht="14.4" x14ac:dyDescent="0.3">
      <c r="G722" s="43"/>
      <c r="H722" s="43"/>
      <c r="I722" s="44"/>
      <c r="O722" s="43"/>
      <c r="R722" s="43"/>
    </row>
    <row r="723" spans="7:18" ht="14.4" x14ac:dyDescent="0.3">
      <c r="G723" s="43"/>
      <c r="H723" s="43"/>
      <c r="I723" s="44"/>
      <c r="O723" s="43"/>
      <c r="R723" s="43"/>
    </row>
    <row r="724" spans="7:18" ht="14.4" x14ac:dyDescent="0.3">
      <c r="G724" s="43"/>
      <c r="H724" s="43"/>
      <c r="I724" s="44"/>
      <c r="O724" s="43"/>
      <c r="R724" s="43"/>
    </row>
    <row r="725" spans="7:18" ht="14.4" x14ac:dyDescent="0.3">
      <c r="G725" s="43"/>
      <c r="H725" s="43"/>
      <c r="I725" s="44"/>
      <c r="O725" s="43"/>
      <c r="R725" s="43"/>
    </row>
    <row r="726" spans="7:18" ht="14.4" x14ac:dyDescent="0.3">
      <c r="G726" s="43"/>
      <c r="H726" s="43"/>
      <c r="I726" s="44"/>
      <c r="O726" s="43"/>
      <c r="R726" s="43"/>
    </row>
    <row r="727" spans="7:18" ht="14.4" x14ac:dyDescent="0.3">
      <c r="G727" s="43"/>
      <c r="H727" s="43"/>
      <c r="I727" s="44"/>
      <c r="O727" s="43"/>
      <c r="R727" s="43"/>
    </row>
    <row r="728" spans="7:18" ht="14.4" x14ac:dyDescent="0.3">
      <c r="G728" s="43"/>
      <c r="H728" s="43"/>
      <c r="I728" s="44"/>
      <c r="O728" s="43"/>
      <c r="R728" s="43"/>
    </row>
    <row r="729" spans="7:18" ht="14.4" x14ac:dyDescent="0.3">
      <c r="G729" s="43"/>
      <c r="H729" s="43"/>
      <c r="I729" s="44"/>
      <c r="O729" s="43"/>
      <c r="R729" s="43"/>
    </row>
    <row r="730" spans="7:18" ht="14.4" x14ac:dyDescent="0.3">
      <c r="G730" s="43"/>
      <c r="H730" s="43"/>
      <c r="I730" s="44"/>
      <c r="O730" s="43"/>
      <c r="R730" s="43"/>
    </row>
    <row r="731" spans="7:18" ht="14.4" x14ac:dyDescent="0.3">
      <c r="G731" s="43"/>
      <c r="H731" s="43"/>
      <c r="I731" s="44"/>
      <c r="O731" s="43"/>
      <c r="R731" s="43"/>
    </row>
    <row r="732" spans="7:18" ht="14.4" x14ac:dyDescent="0.3">
      <c r="G732" s="43"/>
      <c r="H732" s="43"/>
      <c r="I732" s="44"/>
      <c r="O732" s="43"/>
      <c r="R732" s="43"/>
    </row>
    <row r="733" spans="7:18" ht="14.4" x14ac:dyDescent="0.3">
      <c r="G733" s="43"/>
      <c r="H733" s="43"/>
      <c r="I733" s="44"/>
      <c r="O733" s="43"/>
      <c r="R733" s="43"/>
    </row>
    <row r="734" spans="7:18" ht="14.4" x14ac:dyDescent="0.3">
      <c r="G734" s="43"/>
      <c r="H734" s="43"/>
      <c r="I734" s="44"/>
      <c r="O734" s="43"/>
      <c r="R734" s="43"/>
    </row>
    <row r="735" spans="7:18" ht="14.4" x14ac:dyDescent="0.3">
      <c r="G735" s="43"/>
      <c r="H735" s="43"/>
      <c r="I735" s="44"/>
      <c r="O735" s="43"/>
      <c r="R735" s="43"/>
    </row>
    <row r="736" spans="7:18" ht="14.4" x14ac:dyDescent="0.3">
      <c r="G736" s="43"/>
      <c r="H736" s="43"/>
      <c r="I736" s="44"/>
      <c r="O736" s="43"/>
      <c r="R736" s="43"/>
    </row>
    <row r="737" spans="7:18" ht="14.4" x14ac:dyDescent="0.3">
      <c r="G737" s="43"/>
      <c r="H737" s="43"/>
      <c r="I737" s="44"/>
      <c r="O737" s="43"/>
      <c r="R737" s="43"/>
    </row>
    <row r="738" spans="7:18" ht="14.4" x14ac:dyDescent="0.3">
      <c r="G738" s="43"/>
      <c r="H738" s="43"/>
      <c r="I738" s="44"/>
      <c r="O738" s="43"/>
      <c r="R738" s="43"/>
    </row>
    <row r="739" spans="7:18" ht="14.4" x14ac:dyDescent="0.3">
      <c r="G739" s="43"/>
      <c r="H739" s="43"/>
      <c r="I739" s="44"/>
      <c r="O739" s="43"/>
      <c r="R739" s="43"/>
    </row>
    <row r="740" spans="7:18" ht="14.4" x14ac:dyDescent="0.3">
      <c r="G740" s="43"/>
      <c r="H740" s="43"/>
      <c r="I740" s="44"/>
      <c r="O740" s="43"/>
      <c r="R740" s="43"/>
    </row>
    <row r="741" spans="7:18" ht="14.4" x14ac:dyDescent="0.3">
      <c r="G741" s="43"/>
      <c r="H741" s="43"/>
      <c r="I741" s="44"/>
      <c r="O741" s="43"/>
      <c r="R741" s="43"/>
    </row>
    <row r="742" spans="7:18" ht="14.4" x14ac:dyDescent="0.3">
      <c r="G742" s="43"/>
      <c r="H742" s="43"/>
      <c r="I742" s="44"/>
      <c r="O742" s="43"/>
      <c r="R742" s="43"/>
    </row>
    <row r="743" spans="7:18" ht="14.4" x14ac:dyDescent="0.3">
      <c r="G743" s="43"/>
      <c r="H743" s="43"/>
      <c r="I743" s="44"/>
      <c r="O743" s="43"/>
      <c r="R743" s="43"/>
    </row>
    <row r="744" spans="7:18" ht="14.4" x14ac:dyDescent="0.3">
      <c r="G744" s="43"/>
      <c r="H744" s="43"/>
      <c r="I744" s="44"/>
      <c r="O744" s="43"/>
      <c r="R744" s="43"/>
    </row>
    <row r="745" spans="7:18" ht="14.4" x14ac:dyDescent="0.3">
      <c r="G745" s="43"/>
      <c r="H745" s="43"/>
      <c r="I745" s="44"/>
      <c r="O745" s="43"/>
      <c r="R745" s="43"/>
    </row>
    <row r="746" spans="7:18" ht="14.4" x14ac:dyDescent="0.3">
      <c r="G746" s="43"/>
      <c r="H746" s="43"/>
      <c r="I746" s="44"/>
      <c r="O746" s="43"/>
      <c r="R746" s="43"/>
    </row>
    <row r="747" spans="7:18" ht="14.4" x14ac:dyDescent="0.3">
      <c r="G747" s="43"/>
      <c r="H747" s="43"/>
      <c r="I747" s="44"/>
      <c r="O747" s="43"/>
      <c r="R747" s="43"/>
    </row>
    <row r="748" spans="7:18" ht="14.4" x14ac:dyDescent="0.3">
      <c r="G748" s="43"/>
      <c r="H748" s="43"/>
      <c r="I748" s="44"/>
      <c r="O748" s="43"/>
      <c r="R748" s="43"/>
    </row>
    <row r="749" spans="7:18" ht="14.4" x14ac:dyDescent="0.3">
      <c r="G749" s="43"/>
      <c r="H749" s="43"/>
      <c r="I749" s="44"/>
      <c r="O749" s="43"/>
      <c r="R749" s="43"/>
    </row>
    <row r="750" spans="7:18" ht="14.4" x14ac:dyDescent="0.3">
      <c r="G750" s="43"/>
      <c r="H750" s="43"/>
      <c r="I750" s="44"/>
      <c r="O750" s="43"/>
      <c r="R750" s="43"/>
    </row>
    <row r="751" spans="7:18" ht="14.4" x14ac:dyDescent="0.3">
      <c r="G751" s="43"/>
      <c r="H751" s="43"/>
      <c r="I751" s="44"/>
      <c r="O751" s="43"/>
      <c r="R751" s="43"/>
    </row>
    <row r="752" spans="7:18" ht="14.4" x14ac:dyDescent="0.3">
      <c r="G752" s="43"/>
      <c r="H752" s="43"/>
      <c r="I752" s="44"/>
      <c r="O752" s="43"/>
      <c r="R752" s="43"/>
    </row>
    <row r="753" spans="7:18" ht="14.4" x14ac:dyDescent="0.3">
      <c r="G753" s="43"/>
      <c r="H753" s="43"/>
      <c r="I753" s="44"/>
      <c r="O753" s="43"/>
      <c r="R753" s="43"/>
    </row>
    <row r="754" spans="7:18" ht="14.4" x14ac:dyDescent="0.3">
      <c r="G754" s="43"/>
      <c r="H754" s="43"/>
      <c r="I754" s="44"/>
      <c r="O754" s="43"/>
      <c r="R754" s="43"/>
    </row>
    <row r="755" spans="7:18" ht="14.4" x14ac:dyDescent="0.3">
      <c r="G755" s="43"/>
      <c r="H755" s="43"/>
      <c r="I755" s="44"/>
      <c r="O755" s="43"/>
      <c r="R755" s="43"/>
    </row>
    <row r="756" spans="7:18" ht="14.4" x14ac:dyDescent="0.3">
      <c r="G756" s="43"/>
      <c r="H756" s="43"/>
      <c r="I756" s="44"/>
      <c r="O756" s="43"/>
      <c r="R756" s="43"/>
    </row>
    <row r="757" spans="7:18" ht="14.4" x14ac:dyDescent="0.3">
      <c r="G757" s="43"/>
      <c r="H757" s="43"/>
      <c r="I757" s="44"/>
      <c r="O757" s="43"/>
      <c r="R757" s="43"/>
    </row>
    <row r="758" spans="7:18" ht="14.4" x14ac:dyDescent="0.3">
      <c r="G758" s="43"/>
      <c r="H758" s="43"/>
      <c r="I758" s="44"/>
      <c r="O758" s="43"/>
      <c r="R758" s="43"/>
    </row>
    <row r="759" spans="7:18" ht="14.4" x14ac:dyDescent="0.3">
      <c r="G759" s="43"/>
      <c r="H759" s="43"/>
      <c r="I759" s="44"/>
      <c r="O759" s="43"/>
      <c r="R759" s="43"/>
    </row>
    <row r="760" spans="7:18" ht="14.4" x14ac:dyDescent="0.3">
      <c r="G760" s="43"/>
      <c r="H760" s="43"/>
      <c r="I760" s="44"/>
      <c r="O760" s="43"/>
      <c r="R760" s="43"/>
    </row>
    <row r="761" spans="7:18" ht="14.4" x14ac:dyDescent="0.3">
      <c r="G761" s="43"/>
      <c r="H761" s="43"/>
      <c r="I761" s="44"/>
      <c r="O761" s="43"/>
      <c r="R761" s="43"/>
    </row>
    <row r="762" spans="7:18" ht="14.4" x14ac:dyDescent="0.3">
      <c r="G762" s="43"/>
      <c r="H762" s="43"/>
      <c r="I762" s="44"/>
      <c r="O762" s="43"/>
      <c r="R762" s="43"/>
    </row>
    <row r="763" spans="7:18" ht="14.4" x14ac:dyDescent="0.3">
      <c r="G763" s="43"/>
      <c r="H763" s="43"/>
      <c r="I763" s="44"/>
      <c r="O763" s="43"/>
      <c r="R763" s="43"/>
    </row>
    <row r="764" spans="7:18" ht="14.4" x14ac:dyDescent="0.3">
      <c r="G764" s="43"/>
      <c r="H764" s="43"/>
      <c r="I764" s="44"/>
      <c r="O764" s="43"/>
      <c r="R764" s="43"/>
    </row>
    <row r="765" spans="7:18" ht="14.4" x14ac:dyDescent="0.3">
      <c r="G765" s="43"/>
      <c r="H765" s="43"/>
      <c r="I765" s="44"/>
      <c r="O765" s="43"/>
      <c r="R765" s="43"/>
    </row>
    <row r="766" spans="7:18" ht="14.4" x14ac:dyDescent="0.3">
      <c r="G766" s="43"/>
      <c r="H766" s="43"/>
      <c r="I766" s="44"/>
      <c r="O766" s="43"/>
      <c r="R766" s="43"/>
    </row>
    <row r="767" spans="7:18" ht="14.4" x14ac:dyDescent="0.3">
      <c r="G767" s="43"/>
      <c r="H767" s="43"/>
      <c r="I767" s="44"/>
      <c r="O767" s="43"/>
      <c r="R767" s="43"/>
    </row>
    <row r="768" spans="7:18" ht="14.4" x14ac:dyDescent="0.3">
      <c r="G768" s="43"/>
      <c r="H768" s="43"/>
      <c r="I768" s="44"/>
      <c r="O768" s="43"/>
      <c r="R768" s="43"/>
    </row>
    <row r="769" spans="7:18" ht="14.4" x14ac:dyDescent="0.3">
      <c r="G769" s="43"/>
      <c r="H769" s="43"/>
      <c r="I769" s="44"/>
      <c r="O769" s="43"/>
      <c r="R769" s="43"/>
    </row>
    <row r="770" spans="7:18" ht="14.4" x14ac:dyDescent="0.3">
      <c r="G770" s="43"/>
      <c r="H770" s="43"/>
      <c r="I770" s="44"/>
      <c r="O770" s="43"/>
      <c r="R770" s="43"/>
    </row>
    <row r="771" spans="7:18" ht="14.4" x14ac:dyDescent="0.3">
      <c r="G771" s="43"/>
      <c r="H771" s="43"/>
      <c r="I771" s="44"/>
      <c r="O771" s="43"/>
      <c r="R771" s="43"/>
    </row>
    <row r="772" spans="7:18" ht="14.4" x14ac:dyDescent="0.3">
      <c r="G772" s="43"/>
      <c r="H772" s="43"/>
      <c r="I772" s="44"/>
      <c r="O772" s="43"/>
      <c r="R772" s="43"/>
    </row>
    <row r="773" spans="7:18" ht="14.4" x14ac:dyDescent="0.3">
      <c r="G773" s="43"/>
      <c r="H773" s="43"/>
      <c r="I773" s="44"/>
      <c r="O773" s="43"/>
      <c r="R773" s="43"/>
    </row>
    <row r="774" spans="7:18" ht="14.4" x14ac:dyDescent="0.3">
      <c r="G774" s="43"/>
      <c r="H774" s="43"/>
      <c r="I774" s="44"/>
      <c r="O774" s="43"/>
      <c r="R774" s="43"/>
    </row>
    <row r="775" spans="7:18" ht="14.4" x14ac:dyDescent="0.3">
      <c r="G775" s="43"/>
      <c r="H775" s="43"/>
      <c r="I775" s="44"/>
      <c r="O775" s="43"/>
      <c r="R775" s="43"/>
    </row>
    <row r="776" spans="7:18" ht="14.4" x14ac:dyDescent="0.3">
      <c r="G776" s="43"/>
      <c r="H776" s="43"/>
      <c r="I776" s="44"/>
      <c r="O776" s="43"/>
      <c r="R776" s="43"/>
    </row>
    <row r="777" spans="7:18" ht="14.4" x14ac:dyDescent="0.3">
      <c r="G777" s="43"/>
      <c r="H777" s="43"/>
      <c r="I777" s="44"/>
      <c r="O777" s="43"/>
      <c r="R777" s="43"/>
    </row>
    <row r="778" spans="7:18" ht="14.4" x14ac:dyDescent="0.3">
      <c r="G778" s="43"/>
      <c r="H778" s="43"/>
      <c r="I778" s="44"/>
      <c r="O778" s="43"/>
      <c r="R778" s="43"/>
    </row>
    <row r="779" spans="7:18" ht="14.4" x14ac:dyDescent="0.3">
      <c r="G779" s="43"/>
      <c r="H779" s="43"/>
      <c r="I779" s="44"/>
      <c r="O779" s="43"/>
      <c r="R779" s="43"/>
    </row>
    <row r="780" spans="7:18" ht="14.4" x14ac:dyDescent="0.3">
      <c r="G780" s="43"/>
      <c r="H780" s="43"/>
      <c r="I780" s="44"/>
      <c r="O780" s="43"/>
      <c r="R780" s="43"/>
    </row>
    <row r="781" spans="7:18" ht="14.4" x14ac:dyDescent="0.3">
      <c r="G781" s="43"/>
      <c r="H781" s="43"/>
      <c r="I781" s="44"/>
      <c r="O781" s="43"/>
      <c r="R781" s="43"/>
    </row>
    <row r="782" spans="7:18" ht="14.4" x14ac:dyDescent="0.3">
      <c r="G782" s="43"/>
      <c r="H782" s="43"/>
      <c r="I782" s="44"/>
      <c r="O782" s="43"/>
      <c r="R782" s="43"/>
    </row>
    <row r="783" spans="7:18" ht="14.4" x14ac:dyDescent="0.3">
      <c r="G783" s="43"/>
      <c r="H783" s="43"/>
      <c r="I783" s="44"/>
      <c r="O783" s="43"/>
      <c r="R783" s="43"/>
    </row>
    <row r="784" spans="7:18" ht="14.4" x14ac:dyDescent="0.3">
      <c r="G784" s="43"/>
      <c r="H784" s="43"/>
      <c r="I784" s="44"/>
      <c r="O784" s="43"/>
      <c r="R784" s="43"/>
    </row>
    <row r="785" spans="7:18" ht="14.4" x14ac:dyDescent="0.3">
      <c r="G785" s="43"/>
      <c r="H785" s="43"/>
      <c r="I785" s="44"/>
      <c r="O785" s="43"/>
      <c r="R785" s="43"/>
    </row>
    <row r="786" spans="7:18" ht="14.4" x14ac:dyDescent="0.3">
      <c r="G786" s="43"/>
      <c r="H786" s="43"/>
      <c r="I786" s="44"/>
      <c r="O786" s="43"/>
      <c r="R786" s="43"/>
    </row>
    <row r="787" spans="7:18" ht="14.4" x14ac:dyDescent="0.3">
      <c r="G787" s="43"/>
      <c r="H787" s="43"/>
      <c r="I787" s="44"/>
      <c r="O787" s="43"/>
      <c r="R787" s="43"/>
    </row>
    <row r="788" spans="7:18" ht="14.4" x14ac:dyDescent="0.3">
      <c r="G788" s="43"/>
      <c r="H788" s="43"/>
      <c r="I788" s="44"/>
      <c r="O788" s="43"/>
      <c r="R788" s="43"/>
    </row>
    <row r="789" spans="7:18" ht="14.4" x14ac:dyDescent="0.3">
      <c r="G789" s="43"/>
      <c r="H789" s="43"/>
      <c r="I789" s="44"/>
      <c r="O789" s="43"/>
      <c r="R789" s="43"/>
    </row>
    <row r="790" spans="7:18" ht="14.4" x14ac:dyDescent="0.3">
      <c r="G790" s="43"/>
      <c r="H790" s="43"/>
      <c r="I790" s="44"/>
      <c r="O790" s="43"/>
      <c r="R790" s="43"/>
    </row>
    <row r="791" spans="7:18" ht="14.4" x14ac:dyDescent="0.3">
      <c r="G791" s="43"/>
      <c r="H791" s="43"/>
      <c r="I791" s="44"/>
      <c r="O791" s="43"/>
      <c r="R791" s="43"/>
    </row>
    <row r="792" spans="7:18" ht="14.4" x14ac:dyDescent="0.3">
      <c r="G792" s="43"/>
      <c r="H792" s="43"/>
      <c r="I792" s="44"/>
      <c r="O792" s="43"/>
      <c r="R792" s="43"/>
    </row>
    <row r="793" spans="7:18" ht="14.4" x14ac:dyDescent="0.3">
      <c r="G793" s="43"/>
      <c r="H793" s="43"/>
      <c r="I793" s="44"/>
      <c r="O793" s="43"/>
      <c r="R793" s="43"/>
    </row>
    <row r="794" spans="7:18" ht="14.4" x14ac:dyDescent="0.3">
      <c r="G794" s="43"/>
      <c r="H794" s="43"/>
      <c r="I794" s="44"/>
      <c r="O794" s="43"/>
      <c r="R794" s="43"/>
    </row>
    <row r="795" spans="7:18" ht="14.4" x14ac:dyDescent="0.3">
      <c r="G795" s="43"/>
      <c r="H795" s="43"/>
      <c r="I795" s="44"/>
      <c r="O795" s="43"/>
      <c r="R795" s="43"/>
    </row>
    <row r="796" spans="7:18" ht="14.4" x14ac:dyDescent="0.3">
      <c r="G796" s="43"/>
      <c r="H796" s="43"/>
      <c r="I796" s="44"/>
      <c r="O796" s="43"/>
      <c r="R796" s="43"/>
    </row>
    <row r="797" spans="7:18" ht="14.4" x14ac:dyDescent="0.3">
      <c r="G797" s="43"/>
      <c r="H797" s="43"/>
      <c r="I797" s="44"/>
      <c r="O797" s="43"/>
      <c r="R797" s="43"/>
    </row>
    <row r="798" spans="7:18" ht="14.4" x14ac:dyDescent="0.3">
      <c r="G798" s="43"/>
      <c r="H798" s="43"/>
      <c r="I798" s="44"/>
      <c r="O798" s="43"/>
      <c r="R798" s="43"/>
    </row>
    <row r="799" spans="7:18" ht="14.4" x14ac:dyDescent="0.3">
      <c r="G799" s="43"/>
      <c r="H799" s="43"/>
      <c r="I799" s="44"/>
      <c r="O799" s="43"/>
      <c r="R799" s="43"/>
    </row>
    <row r="800" spans="7:18" ht="14.4" x14ac:dyDescent="0.3">
      <c r="G800" s="43"/>
      <c r="H800" s="43"/>
      <c r="I800" s="44"/>
      <c r="O800" s="43"/>
      <c r="R800" s="43"/>
    </row>
    <row r="801" spans="7:18" ht="14.4" x14ac:dyDescent="0.3">
      <c r="G801" s="43"/>
      <c r="H801" s="43"/>
      <c r="I801" s="44"/>
      <c r="O801" s="43"/>
      <c r="R801" s="43"/>
    </row>
    <row r="802" spans="7:18" ht="14.4" x14ac:dyDescent="0.3">
      <c r="G802" s="43"/>
      <c r="H802" s="43"/>
      <c r="I802" s="44"/>
      <c r="O802" s="43"/>
      <c r="R802" s="43"/>
    </row>
    <row r="803" spans="7:18" ht="14.4" x14ac:dyDescent="0.3">
      <c r="G803" s="43"/>
      <c r="H803" s="43"/>
      <c r="I803" s="44"/>
      <c r="O803" s="43"/>
      <c r="R803" s="43"/>
    </row>
    <row r="804" spans="7:18" ht="14.4" x14ac:dyDescent="0.3">
      <c r="G804" s="43"/>
      <c r="H804" s="43"/>
      <c r="I804" s="44"/>
      <c r="O804" s="43"/>
      <c r="R804" s="43"/>
    </row>
    <row r="805" spans="7:18" ht="14.4" x14ac:dyDescent="0.3">
      <c r="G805" s="43"/>
      <c r="H805" s="43"/>
      <c r="I805" s="44"/>
      <c r="O805" s="43"/>
      <c r="R805" s="43"/>
    </row>
    <row r="806" spans="7:18" ht="14.4" x14ac:dyDescent="0.3">
      <c r="G806" s="43"/>
      <c r="H806" s="43"/>
      <c r="I806" s="44"/>
      <c r="O806" s="43"/>
      <c r="R806" s="43"/>
    </row>
    <row r="807" spans="7:18" ht="14.4" x14ac:dyDescent="0.3">
      <c r="G807" s="43"/>
      <c r="H807" s="43"/>
      <c r="I807" s="44"/>
      <c r="O807" s="43"/>
      <c r="R807" s="43"/>
    </row>
    <row r="808" spans="7:18" ht="14.4" x14ac:dyDescent="0.3">
      <c r="G808" s="43"/>
      <c r="H808" s="43"/>
      <c r="I808" s="44"/>
      <c r="O808" s="43"/>
      <c r="R808" s="43"/>
    </row>
    <row r="809" spans="7:18" ht="14.4" x14ac:dyDescent="0.3">
      <c r="G809" s="43"/>
      <c r="H809" s="43"/>
      <c r="I809" s="44"/>
      <c r="O809" s="43"/>
      <c r="R809" s="43"/>
    </row>
    <row r="810" spans="7:18" ht="14.4" x14ac:dyDescent="0.3">
      <c r="G810" s="43"/>
      <c r="H810" s="43"/>
      <c r="I810" s="44"/>
      <c r="O810" s="43"/>
      <c r="R810" s="43"/>
    </row>
    <row r="811" spans="7:18" ht="14.4" x14ac:dyDescent="0.3">
      <c r="G811" s="43"/>
      <c r="H811" s="43"/>
      <c r="I811" s="44"/>
      <c r="O811" s="43"/>
      <c r="R811" s="43"/>
    </row>
    <row r="812" spans="7:18" ht="14.4" x14ac:dyDescent="0.3">
      <c r="G812" s="43"/>
      <c r="H812" s="43"/>
      <c r="I812" s="44"/>
      <c r="O812" s="43"/>
      <c r="R812" s="43"/>
    </row>
    <row r="813" spans="7:18" ht="14.4" x14ac:dyDescent="0.3">
      <c r="G813" s="43"/>
      <c r="H813" s="43"/>
      <c r="I813" s="44"/>
      <c r="O813" s="43"/>
      <c r="R813" s="43"/>
    </row>
    <row r="814" spans="7:18" ht="14.4" x14ac:dyDescent="0.3">
      <c r="G814" s="43"/>
      <c r="H814" s="43"/>
      <c r="I814" s="44"/>
      <c r="O814" s="43"/>
      <c r="R814" s="43"/>
    </row>
    <row r="815" spans="7:18" ht="14.4" x14ac:dyDescent="0.3">
      <c r="G815" s="43"/>
      <c r="H815" s="43"/>
      <c r="I815" s="44"/>
      <c r="O815" s="43"/>
      <c r="R815" s="43"/>
    </row>
    <row r="816" spans="7:18" ht="14.4" x14ac:dyDescent="0.3">
      <c r="G816" s="43"/>
      <c r="H816" s="43"/>
      <c r="I816" s="44"/>
      <c r="O816" s="43"/>
      <c r="R816" s="43"/>
    </row>
    <row r="817" spans="7:18" ht="14.4" x14ac:dyDescent="0.3">
      <c r="G817" s="43"/>
      <c r="H817" s="43"/>
      <c r="I817" s="44"/>
      <c r="O817" s="43"/>
      <c r="R817" s="43"/>
    </row>
    <row r="818" spans="7:18" ht="14.4" x14ac:dyDescent="0.3">
      <c r="G818" s="43"/>
      <c r="H818" s="43"/>
      <c r="I818" s="44"/>
      <c r="O818" s="43"/>
      <c r="R818" s="43"/>
    </row>
    <row r="819" spans="7:18" ht="14.4" x14ac:dyDescent="0.3">
      <c r="G819" s="43"/>
      <c r="H819" s="43"/>
      <c r="I819" s="44"/>
      <c r="O819" s="43"/>
      <c r="R819" s="43"/>
    </row>
    <row r="820" spans="7:18" ht="14.4" x14ac:dyDescent="0.3">
      <c r="G820" s="43"/>
      <c r="H820" s="43"/>
      <c r="I820" s="44"/>
      <c r="O820" s="43"/>
      <c r="R820" s="43"/>
    </row>
    <row r="821" spans="7:18" ht="14.4" x14ac:dyDescent="0.3">
      <c r="G821" s="43"/>
      <c r="H821" s="43"/>
      <c r="I821" s="44"/>
      <c r="O821" s="43"/>
      <c r="R821" s="43"/>
    </row>
    <row r="822" spans="7:18" ht="14.4" x14ac:dyDescent="0.3">
      <c r="G822" s="43"/>
      <c r="H822" s="43"/>
      <c r="I822" s="44"/>
      <c r="O822" s="43"/>
      <c r="R822" s="43"/>
    </row>
    <row r="823" spans="7:18" ht="14.4" x14ac:dyDescent="0.3">
      <c r="G823" s="43"/>
      <c r="H823" s="43"/>
      <c r="I823" s="44"/>
      <c r="O823" s="43"/>
      <c r="R823" s="43"/>
    </row>
    <row r="824" spans="7:18" ht="14.4" x14ac:dyDescent="0.3">
      <c r="G824" s="43"/>
      <c r="H824" s="43"/>
      <c r="I824" s="44"/>
      <c r="O824" s="43"/>
      <c r="R824" s="43"/>
    </row>
    <row r="825" spans="7:18" ht="14.4" x14ac:dyDescent="0.3">
      <c r="G825" s="43"/>
      <c r="H825" s="43"/>
      <c r="I825" s="44"/>
      <c r="O825" s="43"/>
      <c r="R825" s="43"/>
    </row>
    <row r="826" spans="7:18" ht="14.4" x14ac:dyDescent="0.3">
      <c r="G826" s="43"/>
      <c r="H826" s="43"/>
      <c r="I826" s="44"/>
      <c r="O826" s="43"/>
      <c r="R826" s="43"/>
    </row>
    <row r="827" spans="7:18" ht="14.4" x14ac:dyDescent="0.3">
      <c r="G827" s="43"/>
      <c r="H827" s="43"/>
      <c r="I827" s="44"/>
      <c r="O827" s="43"/>
      <c r="R827" s="43"/>
    </row>
    <row r="828" spans="7:18" ht="14.4" x14ac:dyDescent="0.3">
      <c r="G828" s="43"/>
      <c r="H828" s="43"/>
      <c r="I828" s="44"/>
      <c r="O828" s="43"/>
      <c r="R828" s="43"/>
    </row>
    <row r="829" spans="7:18" ht="14.4" x14ac:dyDescent="0.3">
      <c r="G829" s="43"/>
      <c r="H829" s="43"/>
      <c r="I829" s="44"/>
      <c r="O829" s="43"/>
      <c r="R829" s="43"/>
    </row>
    <row r="830" spans="7:18" ht="14.4" x14ac:dyDescent="0.3">
      <c r="G830" s="43"/>
      <c r="H830" s="43"/>
      <c r="I830" s="44"/>
      <c r="O830" s="43"/>
      <c r="R830" s="43"/>
    </row>
    <row r="831" spans="7:18" ht="14.4" x14ac:dyDescent="0.3">
      <c r="G831" s="43"/>
      <c r="H831" s="43"/>
      <c r="I831" s="44"/>
      <c r="O831" s="43"/>
      <c r="R831" s="43"/>
    </row>
    <row r="832" spans="7:18" ht="14.4" x14ac:dyDescent="0.3">
      <c r="G832" s="43"/>
      <c r="H832" s="43"/>
      <c r="I832" s="44"/>
      <c r="O832" s="43"/>
      <c r="R832" s="43"/>
    </row>
    <row r="833" spans="7:18" ht="14.4" x14ac:dyDescent="0.3">
      <c r="G833" s="43"/>
      <c r="H833" s="43"/>
      <c r="I833" s="44"/>
      <c r="O833" s="43"/>
      <c r="R833" s="43"/>
    </row>
    <row r="834" spans="7:18" ht="14.4" x14ac:dyDescent="0.3">
      <c r="G834" s="43"/>
      <c r="H834" s="43"/>
      <c r="I834" s="44"/>
      <c r="O834" s="43"/>
      <c r="R834" s="43"/>
    </row>
    <row r="835" spans="7:18" ht="14.4" x14ac:dyDescent="0.3">
      <c r="G835" s="43"/>
      <c r="H835" s="43"/>
      <c r="I835" s="44"/>
      <c r="O835" s="43"/>
      <c r="R835" s="43"/>
    </row>
    <row r="836" spans="7:18" ht="14.4" x14ac:dyDescent="0.3">
      <c r="G836" s="43"/>
      <c r="H836" s="43"/>
      <c r="I836" s="44"/>
      <c r="O836" s="43"/>
      <c r="R836" s="43"/>
    </row>
    <row r="837" spans="7:18" ht="14.4" x14ac:dyDescent="0.3">
      <c r="G837" s="43"/>
      <c r="H837" s="43"/>
      <c r="I837" s="44"/>
      <c r="O837" s="43"/>
      <c r="R837" s="43"/>
    </row>
    <row r="838" spans="7:18" ht="14.4" x14ac:dyDescent="0.3">
      <c r="G838" s="43"/>
      <c r="H838" s="43"/>
      <c r="I838" s="44"/>
      <c r="O838" s="43"/>
      <c r="R838" s="43"/>
    </row>
    <row r="839" spans="7:18" ht="14.4" x14ac:dyDescent="0.3">
      <c r="G839" s="43"/>
      <c r="H839" s="43"/>
      <c r="I839" s="44"/>
      <c r="O839" s="43"/>
      <c r="R839" s="43"/>
    </row>
    <row r="840" spans="7:18" ht="14.4" x14ac:dyDescent="0.3">
      <c r="G840" s="43"/>
      <c r="H840" s="43"/>
      <c r="I840" s="44"/>
      <c r="O840" s="43"/>
      <c r="R840" s="43"/>
    </row>
    <row r="841" spans="7:18" ht="14.4" x14ac:dyDescent="0.3">
      <c r="G841" s="43"/>
      <c r="H841" s="43"/>
      <c r="I841" s="44"/>
      <c r="O841" s="43"/>
      <c r="R841" s="43"/>
    </row>
    <row r="842" spans="7:18" ht="14.4" x14ac:dyDescent="0.3">
      <c r="G842" s="43"/>
      <c r="H842" s="43"/>
      <c r="I842" s="44"/>
      <c r="O842" s="43"/>
      <c r="R842" s="43"/>
    </row>
    <row r="843" spans="7:18" ht="14.4" x14ac:dyDescent="0.3">
      <c r="G843" s="43"/>
      <c r="H843" s="43"/>
      <c r="I843" s="44"/>
      <c r="O843" s="43"/>
      <c r="R843" s="43"/>
    </row>
    <row r="844" spans="7:18" ht="14.4" x14ac:dyDescent="0.3">
      <c r="G844" s="43"/>
      <c r="H844" s="43"/>
      <c r="I844" s="44"/>
      <c r="O844" s="43"/>
      <c r="R844" s="43"/>
    </row>
    <row r="845" spans="7:18" ht="14.4" x14ac:dyDescent="0.3">
      <c r="G845" s="43"/>
      <c r="H845" s="43"/>
      <c r="I845" s="44"/>
      <c r="O845" s="43"/>
      <c r="R845" s="43"/>
    </row>
    <row r="846" spans="7:18" ht="14.4" x14ac:dyDescent="0.3">
      <c r="G846" s="43"/>
      <c r="H846" s="43"/>
      <c r="I846" s="44"/>
      <c r="O846" s="43"/>
      <c r="R846" s="43"/>
    </row>
    <row r="847" spans="7:18" ht="14.4" x14ac:dyDescent="0.3">
      <c r="G847" s="43"/>
      <c r="H847" s="43"/>
      <c r="I847" s="44"/>
      <c r="O847" s="43"/>
      <c r="R847" s="43"/>
    </row>
    <row r="848" spans="7:18" ht="14.4" x14ac:dyDescent="0.3">
      <c r="G848" s="43"/>
      <c r="H848" s="43"/>
      <c r="I848" s="44"/>
      <c r="O848" s="43"/>
      <c r="R848" s="43"/>
    </row>
    <row r="849" spans="7:18" ht="14.4" x14ac:dyDescent="0.3">
      <c r="G849" s="43"/>
      <c r="H849" s="43"/>
      <c r="I849" s="44"/>
      <c r="O849" s="43"/>
      <c r="R849" s="43"/>
    </row>
    <row r="850" spans="7:18" ht="14.4" x14ac:dyDescent="0.3">
      <c r="G850" s="43"/>
      <c r="H850" s="43"/>
      <c r="I850" s="44"/>
      <c r="O850" s="43"/>
      <c r="R850" s="43"/>
    </row>
    <row r="851" spans="7:18" ht="14.4" x14ac:dyDescent="0.3">
      <c r="G851" s="43"/>
      <c r="H851" s="43"/>
      <c r="I851" s="44"/>
      <c r="O851" s="43"/>
      <c r="R851" s="43"/>
    </row>
    <row r="852" spans="7:18" ht="14.4" x14ac:dyDescent="0.3">
      <c r="G852" s="43"/>
      <c r="H852" s="43"/>
      <c r="I852" s="44"/>
      <c r="O852" s="43"/>
      <c r="R852" s="43"/>
    </row>
    <row r="853" spans="7:18" ht="14.4" x14ac:dyDescent="0.3">
      <c r="G853" s="43"/>
      <c r="H853" s="43"/>
      <c r="I853" s="44"/>
      <c r="O853" s="43"/>
      <c r="R853" s="43"/>
    </row>
    <row r="854" spans="7:18" ht="14.4" x14ac:dyDescent="0.3">
      <c r="G854" s="43"/>
      <c r="H854" s="43"/>
      <c r="I854" s="44"/>
      <c r="O854" s="43"/>
      <c r="R854" s="43"/>
    </row>
    <row r="855" spans="7:18" ht="14.4" x14ac:dyDescent="0.3">
      <c r="G855" s="43"/>
      <c r="H855" s="43"/>
      <c r="I855" s="44"/>
      <c r="O855" s="43"/>
      <c r="R855" s="43"/>
    </row>
    <row r="856" spans="7:18" ht="14.4" x14ac:dyDescent="0.3">
      <c r="G856" s="43"/>
      <c r="H856" s="43"/>
      <c r="I856" s="44"/>
      <c r="O856" s="43"/>
      <c r="R856" s="43"/>
    </row>
    <row r="857" spans="7:18" ht="14.4" x14ac:dyDescent="0.3">
      <c r="G857" s="43"/>
      <c r="H857" s="43"/>
      <c r="I857" s="44"/>
      <c r="O857" s="43"/>
      <c r="R857" s="43"/>
    </row>
    <row r="858" spans="7:18" ht="14.4" x14ac:dyDescent="0.3">
      <c r="G858" s="43"/>
      <c r="H858" s="43"/>
      <c r="I858" s="44"/>
      <c r="O858" s="43"/>
      <c r="R858" s="43"/>
    </row>
    <row r="859" spans="7:18" ht="14.4" x14ac:dyDescent="0.3">
      <c r="G859" s="43"/>
      <c r="H859" s="43"/>
      <c r="I859" s="44"/>
      <c r="O859" s="43"/>
      <c r="R859" s="43"/>
    </row>
    <row r="860" spans="7:18" ht="14.4" x14ac:dyDescent="0.3">
      <c r="G860" s="43"/>
      <c r="H860" s="43"/>
      <c r="I860" s="44"/>
      <c r="O860" s="43"/>
      <c r="R860" s="43"/>
    </row>
    <row r="861" spans="7:18" ht="14.4" x14ac:dyDescent="0.3">
      <c r="G861" s="43"/>
      <c r="H861" s="43"/>
      <c r="I861" s="44"/>
      <c r="O861" s="43"/>
      <c r="R861" s="43"/>
    </row>
    <row r="862" spans="7:18" ht="14.4" x14ac:dyDescent="0.3">
      <c r="G862" s="43"/>
      <c r="H862" s="43"/>
      <c r="I862" s="44"/>
      <c r="O862" s="43"/>
      <c r="R862" s="43"/>
    </row>
    <row r="863" spans="7:18" ht="14.4" x14ac:dyDescent="0.3">
      <c r="G863" s="43"/>
      <c r="H863" s="43"/>
      <c r="I863" s="44"/>
      <c r="O863" s="43"/>
      <c r="R863" s="43"/>
    </row>
    <row r="864" spans="7:18" ht="14.4" x14ac:dyDescent="0.3">
      <c r="G864" s="43"/>
      <c r="H864" s="43"/>
      <c r="I864" s="44"/>
      <c r="O864" s="43"/>
      <c r="R864" s="43"/>
    </row>
    <row r="865" spans="7:18" ht="14.4" x14ac:dyDescent="0.3">
      <c r="G865" s="43"/>
      <c r="H865" s="43"/>
      <c r="I865" s="44"/>
      <c r="O865" s="43"/>
      <c r="R865" s="43"/>
    </row>
    <row r="866" spans="7:18" ht="14.4" x14ac:dyDescent="0.3">
      <c r="G866" s="43"/>
      <c r="H866" s="43"/>
      <c r="I866" s="44"/>
      <c r="O866" s="43"/>
      <c r="R866" s="43"/>
    </row>
    <row r="867" spans="7:18" ht="14.4" x14ac:dyDescent="0.3">
      <c r="G867" s="43"/>
      <c r="H867" s="43"/>
      <c r="I867" s="44"/>
      <c r="O867" s="43"/>
      <c r="R867" s="43"/>
    </row>
    <row r="868" spans="7:18" ht="14.4" x14ac:dyDescent="0.3">
      <c r="G868" s="43"/>
      <c r="H868" s="43"/>
      <c r="I868" s="44"/>
      <c r="O868" s="43"/>
      <c r="R868" s="43"/>
    </row>
    <row r="869" spans="7:18" ht="14.4" x14ac:dyDescent="0.3">
      <c r="G869" s="43"/>
      <c r="H869" s="43"/>
      <c r="I869" s="44"/>
      <c r="O869" s="43"/>
      <c r="R869" s="43"/>
    </row>
    <row r="870" spans="7:18" ht="14.4" x14ac:dyDescent="0.3">
      <c r="G870" s="43"/>
      <c r="H870" s="43"/>
      <c r="I870" s="44"/>
      <c r="O870" s="43"/>
      <c r="R870" s="43"/>
    </row>
    <row r="871" spans="7:18" ht="14.4" x14ac:dyDescent="0.3">
      <c r="G871" s="43"/>
      <c r="H871" s="43"/>
      <c r="I871" s="44"/>
      <c r="O871" s="43"/>
      <c r="R871" s="43"/>
    </row>
    <row r="872" spans="7:18" ht="14.4" x14ac:dyDescent="0.3">
      <c r="G872" s="43"/>
      <c r="H872" s="43"/>
      <c r="I872" s="44"/>
      <c r="O872" s="43"/>
      <c r="R872" s="43"/>
    </row>
    <row r="873" spans="7:18" ht="14.4" x14ac:dyDescent="0.3">
      <c r="G873" s="43"/>
      <c r="H873" s="43"/>
      <c r="I873" s="44"/>
      <c r="O873" s="43"/>
      <c r="R873" s="43"/>
    </row>
    <row r="874" spans="7:18" ht="14.4" x14ac:dyDescent="0.3">
      <c r="G874" s="43"/>
      <c r="H874" s="43"/>
      <c r="I874" s="44"/>
      <c r="O874" s="43"/>
      <c r="R874" s="43"/>
    </row>
    <row r="875" spans="7:18" ht="14.4" x14ac:dyDescent="0.3">
      <c r="G875" s="43"/>
      <c r="H875" s="43"/>
      <c r="I875" s="44"/>
      <c r="O875" s="43"/>
      <c r="R875" s="43"/>
    </row>
    <row r="876" spans="7:18" ht="14.4" x14ac:dyDescent="0.3">
      <c r="G876" s="43"/>
      <c r="H876" s="43"/>
      <c r="I876" s="44"/>
      <c r="O876" s="43"/>
      <c r="R876" s="43"/>
    </row>
    <row r="877" spans="7:18" ht="14.4" x14ac:dyDescent="0.3">
      <c r="G877" s="43"/>
      <c r="H877" s="43"/>
      <c r="I877" s="44"/>
      <c r="O877" s="43"/>
      <c r="R877" s="43"/>
    </row>
    <row r="878" spans="7:18" ht="14.4" x14ac:dyDescent="0.3">
      <c r="G878" s="43"/>
      <c r="H878" s="43"/>
      <c r="I878" s="44"/>
      <c r="O878" s="43"/>
      <c r="R878" s="43"/>
    </row>
    <row r="879" spans="7:18" ht="14.4" x14ac:dyDescent="0.3">
      <c r="G879" s="43"/>
      <c r="H879" s="43"/>
      <c r="I879" s="44"/>
      <c r="O879" s="43"/>
      <c r="R879" s="43"/>
    </row>
    <row r="880" spans="7:18" ht="14.4" x14ac:dyDescent="0.3">
      <c r="G880" s="43"/>
      <c r="H880" s="43"/>
      <c r="I880" s="44"/>
      <c r="O880" s="43"/>
      <c r="R880" s="43"/>
    </row>
    <row r="881" spans="7:18" ht="14.4" x14ac:dyDescent="0.3">
      <c r="G881" s="43"/>
      <c r="H881" s="43"/>
      <c r="I881" s="44"/>
      <c r="O881" s="43"/>
      <c r="R881" s="43"/>
    </row>
    <row r="882" spans="7:18" ht="14.4" x14ac:dyDescent="0.3">
      <c r="G882" s="43"/>
      <c r="H882" s="43"/>
      <c r="I882" s="44"/>
      <c r="O882" s="43"/>
      <c r="R882" s="43"/>
    </row>
    <row r="883" spans="7:18" ht="14.4" x14ac:dyDescent="0.3">
      <c r="G883" s="43"/>
      <c r="H883" s="43"/>
      <c r="I883" s="44"/>
      <c r="O883" s="43"/>
      <c r="R883" s="43"/>
    </row>
    <row r="884" spans="7:18" ht="14.4" x14ac:dyDescent="0.3">
      <c r="G884" s="43"/>
      <c r="H884" s="43"/>
      <c r="I884" s="44"/>
      <c r="O884" s="43"/>
      <c r="R884" s="43"/>
    </row>
    <row r="885" spans="7:18" ht="14.4" x14ac:dyDescent="0.3">
      <c r="G885" s="43"/>
      <c r="H885" s="43"/>
      <c r="I885" s="44"/>
      <c r="O885" s="43"/>
      <c r="R885" s="43"/>
    </row>
    <row r="886" spans="7:18" ht="14.4" x14ac:dyDescent="0.3">
      <c r="G886" s="43"/>
      <c r="H886" s="43"/>
      <c r="I886" s="44"/>
      <c r="O886" s="43"/>
      <c r="R886" s="43"/>
    </row>
    <row r="887" spans="7:18" ht="14.4" x14ac:dyDescent="0.3">
      <c r="G887" s="43"/>
      <c r="H887" s="43"/>
      <c r="I887" s="44"/>
      <c r="O887" s="43"/>
      <c r="R887" s="43"/>
    </row>
    <row r="888" spans="7:18" ht="14.4" x14ac:dyDescent="0.3">
      <c r="G888" s="43"/>
      <c r="H888" s="43"/>
      <c r="I888" s="44"/>
      <c r="O888" s="43"/>
      <c r="R888" s="43"/>
    </row>
    <row r="889" spans="7:18" ht="14.4" x14ac:dyDescent="0.3">
      <c r="G889" s="43"/>
      <c r="H889" s="43"/>
      <c r="I889" s="44"/>
      <c r="O889" s="43"/>
      <c r="R889" s="43"/>
    </row>
    <row r="890" spans="7:18" ht="14.4" x14ac:dyDescent="0.3">
      <c r="G890" s="43"/>
      <c r="H890" s="43"/>
      <c r="I890" s="44"/>
      <c r="O890" s="43"/>
      <c r="R890" s="43"/>
    </row>
    <row r="891" spans="7:18" ht="14.4" x14ac:dyDescent="0.3">
      <c r="G891" s="43"/>
      <c r="H891" s="43"/>
      <c r="I891" s="44"/>
      <c r="O891" s="43"/>
      <c r="R891" s="43"/>
    </row>
    <row r="892" spans="7:18" ht="14.4" x14ac:dyDescent="0.3">
      <c r="G892" s="43"/>
      <c r="H892" s="43"/>
      <c r="I892" s="44"/>
      <c r="O892" s="43"/>
      <c r="R892" s="43"/>
    </row>
    <row r="893" spans="7:18" ht="14.4" x14ac:dyDescent="0.3">
      <c r="G893" s="43"/>
      <c r="H893" s="43"/>
      <c r="I893" s="44"/>
      <c r="O893" s="43"/>
      <c r="R893" s="43"/>
    </row>
    <row r="894" spans="7:18" ht="14.4" x14ac:dyDescent="0.3">
      <c r="G894" s="43"/>
      <c r="H894" s="43"/>
      <c r="I894" s="44"/>
      <c r="O894" s="43"/>
      <c r="R894" s="43"/>
    </row>
    <row r="895" spans="7:18" ht="14.4" x14ac:dyDescent="0.3">
      <c r="G895" s="43"/>
      <c r="H895" s="43"/>
      <c r="I895" s="44"/>
      <c r="O895" s="43"/>
      <c r="R895" s="43"/>
    </row>
    <row r="896" spans="7:18" ht="14.4" x14ac:dyDescent="0.3">
      <c r="G896" s="43"/>
      <c r="H896" s="43"/>
      <c r="I896" s="44"/>
      <c r="O896" s="43"/>
      <c r="R896" s="43"/>
    </row>
    <row r="897" spans="7:18" ht="14.4" x14ac:dyDescent="0.3">
      <c r="G897" s="43"/>
      <c r="H897" s="43"/>
      <c r="I897" s="44"/>
      <c r="O897" s="43"/>
      <c r="R897" s="43"/>
    </row>
    <row r="898" spans="7:18" ht="14.4" x14ac:dyDescent="0.3">
      <c r="G898" s="43"/>
      <c r="H898" s="43"/>
      <c r="I898" s="44"/>
      <c r="O898" s="43"/>
      <c r="R898" s="43"/>
    </row>
    <row r="899" spans="7:18" ht="14.4" x14ac:dyDescent="0.3">
      <c r="G899" s="43"/>
      <c r="H899" s="43"/>
      <c r="I899" s="44"/>
      <c r="O899" s="43"/>
      <c r="R899" s="43"/>
    </row>
    <row r="900" spans="7:18" ht="14.4" x14ac:dyDescent="0.3">
      <c r="G900" s="43"/>
      <c r="H900" s="43"/>
      <c r="I900" s="44"/>
      <c r="O900" s="43"/>
      <c r="R900" s="43"/>
    </row>
    <row r="901" spans="7:18" ht="14.4" x14ac:dyDescent="0.3">
      <c r="G901" s="43"/>
      <c r="H901" s="43"/>
      <c r="I901" s="44"/>
      <c r="O901" s="43"/>
      <c r="R901" s="43"/>
    </row>
    <row r="902" spans="7:18" ht="14.4" x14ac:dyDescent="0.3">
      <c r="G902" s="43"/>
      <c r="H902" s="43"/>
      <c r="I902" s="44"/>
      <c r="O902" s="43"/>
      <c r="R902" s="43"/>
    </row>
    <row r="903" spans="7:18" ht="14.4" x14ac:dyDescent="0.3">
      <c r="G903" s="43"/>
      <c r="H903" s="43"/>
      <c r="I903" s="44"/>
      <c r="O903" s="43"/>
      <c r="R903" s="43"/>
    </row>
    <row r="904" spans="7:18" ht="14.4" x14ac:dyDescent="0.3">
      <c r="G904" s="43"/>
      <c r="H904" s="43"/>
      <c r="I904" s="44"/>
      <c r="O904" s="43"/>
      <c r="R904" s="43"/>
    </row>
    <row r="905" spans="7:18" ht="14.4" x14ac:dyDescent="0.3">
      <c r="G905" s="43"/>
      <c r="H905" s="43"/>
      <c r="I905" s="44"/>
      <c r="O905" s="43"/>
      <c r="R905" s="43"/>
    </row>
    <row r="906" spans="7:18" ht="14.4" x14ac:dyDescent="0.3">
      <c r="G906" s="43"/>
      <c r="H906" s="43"/>
      <c r="I906" s="44"/>
      <c r="O906" s="43"/>
      <c r="R906" s="43"/>
    </row>
    <row r="907" spans="7:18" ht="14.4" x14ac:dyDescent="0.3">
      <c r="G907" s="43"/>
      <c r="H907" s="43"/>
      <c r="I907" s="44"/>
      <c r="O907" s="43"/>
      <c r="R907" s="43"/>
    </row>
    <row r="908" spans="7:18" ht="14.4" x14ac:dyDescent="0.3">
      <c r="G908" s="43"/>
      <c r="H908" s="43"/>
      <c r="I908" s="44"/>
      <c r="O908" s="43"/>
      <c r="R908" s="43"/>
    </row>
    <row r="909" spans="7:18" ht="14.4" x14ac:dyDescent="0.3">
      <c r="G909" s="43"/>
      <c r="H909" s="43"/>
      <c r="I909" s="44"/>
      <c r="O909" s="43"/>
      <c r="R909" s="43"/>
    </row>
    <row r="910" spans="7:18" ht="14.4" x14ac:dyDescent="0.3">
      <c r="G910" s="43"/>
      <c r="H910" s="43"/>
      <c r="I910" s="44"/>
      <c r="O910" s="43"/>
      <c r="R910" s="43"/>
    </row>
    <row r="911" spans="7:18" ht="14.4" x14ac:dyDescent="0.3">
      <c r="G911" s="43"/>
      <c r="H911" s="43"/>
      <c r="I911" s="44"/>
      <c r="O911" s="43"/>
      <c r="R911" s="43"/>
    </row>
    <row r="912" spans="7:18" ht="14.4" x14ac:dyDescent="0.3">
      <c r="G912" s="43"/>
      <c r="H912" s="43"/>
      <c r="I912" s="44"/>
      <c r="O912" s="43"/>
      <c r="R912" s="43"/>
    </row>
    <row r="913" spans="7:18" ht="14.4" x14ac:dyDescent="0.3">
      <c r="G913" s="43"/>
      <c r="H913" s="43"/>
      <c r="I913" s="44"/>
      <c r="O913" s="43"/>
      <c r="R913" s="43"/>
    </row>
    <row r="914" spans="7:18" ht="14.4" x14ac:dyDescent="0.3">
      <c r="G914" s="43"/>
      <c r="H914" s="43"/>
      <c r="I914" s="44"/>
      <c r="O914" s="43"/>
      <c r="R914" s="43"/>
    </row>
    <row r="915" spans="7:18" ht="14.4" x14ac:dyDescent="0.3">
      <c r="G915" s="43"/>
      <c r="H915" s="43"/>
      <c r="I915" s="44"/>
      <c r="O915" s="43"/>
      <c r="R915" s="43"/>
    </row>
    <row r="916" spans="7:18" ht="14.4" x14ac:dyDescent="0.3">
      <c r="G916" s="43"/>
      <c r="H916" s="43"/>
      <c r="I916" s="44"/>
      <c r="O916" s="43"/>
      <c r="R916" s="43"/>
    </row>
    <row r="917" spans="7:18" ht="14.4" x14ac:dyDescent="0.3">
      <c r="G917" s="43"/>
      <c r="H917" s="43"/>
      <c r="I917" s="44"/>
      <c r="O917" s="43"/>
      <c r="R917" s="43"/>
    </row>
    <row r="918" spans="7:18" ht="14.4" x14ac:dyDescent="0.3">
      <c r="G918" s="43"/>
      <c r="H918" s="43"/>
      <c r="I918" s="44"/>
      <c r="O918" s="43"/>
      <c r="R918" s="43"/>
    </row>
    <row r="919" spans="7:18" ht="14.4" x14ac:dyDescent="0.3">
      <c r="G919" s="43"/>
      <c r="H919" s="43"/>
      <c r="I919" s="44"/>
      <c r="O919" s="43"/>
      <c r="R919" s="43"/>
    </row>
    <row r="920" spans="7:18" ht="14.4" x14ac:dyDescent="0.3">
      <c r="G920" s="43"/>
      <c r="H920" s="43"/>
      <c r="I920" s="44"/>
      <c r="O920" s="43"/>
      <c r="R920" s="43"/>
    </row>
    <row r="921" spans="7:18" ht="14.4" x14ac:dyDescent="0.3">
      <c r="G921" s="43"/>
      <c r="H921" s="43"/>
      <c r="I921" s="44"/>
      <c r="O921" s="43"/>
      <c r="R921" s="43"/>
    </row>
    <row r="922" spans="7:18" ht="14.4" x14ac:dyDescent="0.3">
      <c r="G922" s="43"/>
      <c r="H922" s="43"/>
      <c r="I922" s="44"/>
      <c r="O922" s="43"/>
      <c r="R922" s="43"/>
    </row>
    <row r="923" spans="7:18" ht="14.4" x14ac:dyDescent="0.3">
      <c r="G923" s="43"/>
      <c r="H923" s="43"/>
      <c r="I923" s="44"/>
      <c r="O923" s="43"/>
      <c r="R923" s="43"/>
    </row>
    <row r="924" spans="7:18" ht="14.4" x14ac:dyDescent="0.3">
      <c r="G924" s="43"/>
      <c r="H924" s="43"/>
      <c r="I924" s="44"/>
      <c r="O924" s="43"/>
      <c r="R924" s="43"/>
    </row>
    <row r="925" spans="7:18" ht="14.4" x14ac:dyDescent="0.3">
      <c r="G925" s="43"/>
      <c r="H925" s="43"/>
      <c r="I925" s="44"/>
      <c r="O925" s="43"/>
      <c r="R925" s="43"/>
    </row>
    <row r="926" spans="7:18" ht="14.4" x14ac:dyDescent="0.3">
      <c r="G926" s="43"/>
      <c r="H926" s="43"/>
      <c r="I926" s="44"/>
      <c r="O926" s="43"/>
      <c r="R926" s="43"/>
    </row>
    <row r="927" spans="7:18" ht="14.4" x14ac:dyDescent="0.3">
      <c r="G927" s="43"/>
      <c r="H927" s="43"/>
      <c r="I927" s="44"/>
      <c r="O927" s="43"/>
      <c r="R927" s="43"/>
    </row>
    <row r="928" spans="7:18" ht="14.4" x14ac:dyDescent="0.3">
      <c r="G928" s="43"/>
      <c r="H928" s="43"/>
      <c r="I928" s="44"/>
      <c r="O928" s="43"/>
      <c r="R928" s="43"/>
    </row>
    <row r="929" spans="7:18" ht="14.4" x14ac:dyDescent="0.3">
      <c r="G929" s="43"/>
      <c r="H929" s="43"/>
      <c r="I929" s="44"/>
      <c r="O929" s="43"/>
      <c r="R929" s="43"/>
    </row>
    <row r="930" spans="7:18" ht="14.4" x14ac:dyDescent="0.3">
      <c r="G930" s="43"/>
      <c r="H930" s="43"/>
      <c r="I930" s="44"/>
      <c r="O930" s="43"/>
      <c r="R930" s="43"/>
    </row>
    <row r="931" spans="7:18" ht="14.4" x14ac:dyDescent="0.3">
      <c r="G931" s="43"/>
      <c r="H931" s="43"/>
      <c r="I931" s="44"/>
      <c r="O931" s="43"/>
      <c r="R931" s="43"/>
    </row>
    <row r="932" spans="7:18" ht="14.4" x14ac:dyDescent="0.3">
      <c r="G932" s="43"/>
      <c r="H932" s="43"/>
      <c r="I932" s="44"/>
      <c r="O932" s="43"/>
      <c r="R932" s="43"/>
    </row>
    <row r="933" spans="7:18" ht="14.4" x14ac:dyDescent="0.3">
      <c r="G933" s="43"/>
      <c r="H933" s="43"/>
      <c r="I933" s="44"/>
      <c r="O933" s="43"/>
      <c r="R933" s="43"/>
    </row>
    <row r="934" spans="7:18" ht="14.4" x14ac:dyDescent="0.3">
      <c r="G934" s="43"/>
      <c r="H934" s="43"/>
      <c r="I934" s="44"/>
      <c r="O934" s="43"/>
      <c r="R934" s="43"/>
    </row>
    <row r="935" spans="7:18" ht="14.4" x14ac:dyDescent="0.3">
      <c r="G935" s="43"/>
      <c r="H935" s="43"/>
      <c r="I935" s="44"/>
      <c r="O935" s="43"/>
      <c r="R935" s="43"/>
    </row>
    <row r="936" spans="7:18" ht="14.4" x14ac:dyDescent="0.3">
      <c r="G936" s="43"/>
      <c r="H936" s="43"/>
      <c r="I936" s="44"/>
      <c r="O936" s="43"/>
      <c r="R936" s="43"/>
    </row>
    <row r="937" spans="7:18" ht="14.4" x14ac:dyDescent="0.3">
      <c r="G937" s="43"/>
      <c r="H937" s="43"/>
      <c r="I937" s="44"/>
      <c r="O937" s="43"/>
      <c r="R937" s="43"/>
    </row>
    <row r="938" spans="7:18" ht="14.4" x14ac:dyDescent="0.3">
      <c r="G938" s="43"/>
      <c r="H938" s="43"/>
      <c r="I938" s="44"/>
      <c r="O938" s="43"/>
      <c r="R938" s="43"/>
    </row>
    <row r="939" spans="7:18" ht="14.4" x14ac:dyDescent="0.3">
      <c r="G939" s="43"/>
      <c r="H939" s="43"/>
      <c r="I939" s="44"/>
      <c r="O939" s="43"/>
      <c r="R939" s="43"/>
    </row>
    <row r="940" spans="7:18" ht="14.4" x14ac:dyDescent="0.3">
      <c r="G940" s="43"/>
      <c r="H940" s="43"/>
      <c r="I940" s="44"/>
      <c r="O940" s="43"/>
      <c r="R940" s="43"/>
    </row>
    <row r="941" spans="7:18" ht="14.4" x14ac:dyDescent="0.3">
      <c r="G941" s="43"/>
      <c r="H941" s="43"/>
      <c r="I941" s="44"/>
      <c r="O941" s="43"/>
      <c r="R941" s="43"/>
    </row>
    <row r="942" spans="7:18" ht="14.4" x14ac:dyDescent="0.3">
      <c r="G942" s="43"/>
      <c r="H942" s="43"/>
      <c r="I942" s="44"/>
      <c r="O942" s="43"/>
      <c r="R942" s="43"/>
    </row>
    <row r="943" spans="7:18" ht="14.4" x14ac:dyDescent="0.3">
      <c r="G943" s="43"/>
      <c r="H943" s="43"/>
      <c r="I943" s="44"/>
      <c r="O943" s="43"/>
      <c r="R943" s="43"/>
    </row>
    <row r="944" spans="7:18" ht="14.4" x14ac:dyDescent="0.3">
      <c r="G944" s="43"/>
      <c r="H944" s="43"/>
      <c r="I944" s="44"/>
      <c r="O944" s="43"/>
      <c r="R944" s="43"/>
    </row>
    <row r="945" spans="7:18" ht="14.4" x14ac:dyDescent="0.3">
      <c r="G945" s="43"/>
      <c r="H945" s="43"/>
      <c r="I945" s="44"/>
      <c r="O945" s="43"/>
      <c r="R945" s="43"/>
    </row>
    <row r="946" spans="7:18" ht="14.4" x14ac:dyDescent="0.3">
      <c r="G946" s="43"/>
      <c r="H946" s="43"/>
      <c r="I946" s="44"/>
      <c r="O946" s="43"/>
      <c r="R946" s="43"/>
    </row>
    <row r="947" spans="7:18" ht="14.4" x14ac:dyDescent="0.3">
      <c r="G947" s="43"/>
      <c r="H947" s="43"/>
      <c r="I947" s="44"/>
      <c r="O947" s="43"/>
      <c r="R947" s="43"/>
    </row>
    <row r="948" spans="7:18" ht="14.4" x14ac:dyDescent="0.3">
      <c r="G948" s="43"/>
      <c r="H948" s="43"/>
      <c r="I948" s="44"/>
      <c r="O948" s="43"/>
      <c r="R948" s="43"/>
    </row>
    <row r="949" spans="7:18" ht="14.4" x14ac:dyDescent="0.3">
      <c r="G949" s="43"/>
      <c r="H949" s="43"/>
      <c r="I949" s="44"/>
      <c r="O949" s="43"/>
      <c r="R949" s="43"/>
    </row>
    <row r="950" spans="7:18" ht="14.4" x14ac:dyDescent="0.3">
      <c r="G950" s="43"/>
      <c r="H950" s="43"/>
      <c r="I950" s="44"/>
      <c r="O950" s="43"/>
      <c r="R950" s="43"/>
    </row>
    <row r="951" spans="7:18" ht="14.4" x14ac:dyDescent="0.3">
      <c r="G951" s="43"/>
      <c r="H951" s="43"/>
      <c r="I951" s="44"/>
      <c r="O951" s="43"/>
      <c r="R951" s="43"/>
    </row>
    <row r="952" spans="7:18" ht="14.4" x14ac:dyDescent="0.3">
      <c r="G952" s="43"/>
      <c r="H952" s="43"/>
      <c r="I952" s="44"/>
      <c r="O952" s="43"/>
      <c r="R952" s="43"/>
    </row>
    <row r="953" spans="7:18" ht="14.4" x14ac:dyDescent="0.3">
      <c r="G953" s="43"/>
      <c r="H953" s="43"/>
      <c r="I953" s="44"/>
      <c r="O953" s="43"/>
      <c r="R953" s="43"/>
    </row>
    <row r="954" spans="7:18" ht="14.4" x14ac:dyDescent="0.3">
      <c r="G954" s="43"/>
      <c r="H954" s="43"/>
      <c r="I954" s="44"/>
      <c r="O954" s="43"/>
      <c r="R954" s="43"/>
    </row>
    <row r="955" spans="7:18" ht="14.4" x14ac:dyDescent="0.3">
      <c r="G955" s="43"/>
      <c r="H955" s="43"/>
      <c r="I955" s="44"/>
      <c r="O955" s="43"/>
      <c r="R955" s="43"/>
    </row>
    <row r="956" spans="7:18" ht="14.4" x14ac:dyDescent="0.3">
      <c r="G956" s="43"/>
      <c r="H956" s="43"/>
      <c r="I956" s="44"/>
      <c r="O956" s="43"/>
      <c r="R956" s="43"/>
    </row>
    <row r="957" spans="7:18" ht="14.4" x14ac:dyDescent="0.3">
      <c r="G957" s="43"/>
      <c r="H957" s="43"/>
      <c r="I957" s="44"/>
      <c r="O957" s="43"/>
      <c r="R957" s="43"/>
    </row>
    <row r="958" spans="7:18" ht="14.4" x14ac:dyDescent="0.3">
      <c r="G958" s="43"/>
      <c r="H958" s="43"/>
      <c r="I958" s="44"/>
      <c r="O958" s="43"/>
      <c r="R958" s="43"/>
    </row>
    <row r="959" spans="7:18" ht="14.4" x14ac:dyDescent="0.3">
      <c r="G959" s="43"/>
      <c r="H959" s="43"/>
      <c r="I959" s="44"/>
      <c r="O959" s="43"/>
      <c r="R959" s="43"/>
    </row>
    <row r="960" spans="7:18" ht="14.4" x14ac:dyDescent="0.3">
      <c r="G960" s="43"/>
      <c r="H960" s="43"/>
      <c r="I960" s="44"/>
      <c r="O960" s="43"/>
      <c r="R960" s="43"/>
    </row>
    <row r="961" spans="7:18" ht="14.4" x14ac:dyDescent="0.3">
      <c r="G961" s="43"/>
      <c r="H961" s="43"/>
      <c r="I961" s="44"/>
      <c r="O961" s="43"/>
      <c r="R961" s="43"/>
    </row>
    <row r="962" spans="7:18" ht="14.4" x14ac:dyDescent="0.3">
      <c r="G962" s="43"/>
      <c r="H962" s="43"/>
      <c r="I962" s="44"/>
      <c r="O962" s="43"/>
      <c r="R962" s="43"/>
    </row>
    <row r="963" spans="7:18" ht="14.4" x14ac:dyDescent="0.3">
      <c r="G963" s="43"/>
      <c r="H963" s="43"/>
      <c r="I963" s="44"/>
      <c r="O963" s="43"/>
      <c r="R963" s="43"/>
    </row>
    <row r="964" spans="7:18" ht="14.4" x14ac:dyDescent="0.3">
      <c r="G964" s="43"/>
      <c r="H964" s="43"/>
      <c r="I964" s="44"/>
      <c r="O964" s="43"/>
      <c r="R964" s="43"/>
    </row>
    <row r="965" spans="7:18" ht="14.4" x14ac:dyDescent="0.3">
      <c r="G965" s="43"/>
      <c r="H965" s="43"/>
      <c r="I965" s="44"/>
      <c r="O965" s="43"/>
      <c r="R965" s="43"/>
    </row>
    <row r="966" spans="7:18" ht="14.4" x14ac:dyDescent="0.3">
      <c r="G966" s="43"/>
      <c r="H966" s="43"/>
      <c r="I966" s="44"/>
      <c r="O966" s="43"/>
      <c r="R966" s="43"/>
    </row>
    <row r="967" spans="7:18" ht="14.4" x14ac:dyDescent="0.3">
      <c r="G967" s="43"/>
      <c r="H967" s="43"/>
      <c r="I967" s="44"/>
      <c r="O967" s="43"/>
      <c r="R967" s="43"/>
    </row>
    <row r="968" spans="7:18" ht="14.4" x14ac:dyDescent="0.3">
      <c r="G968" s="43"/>
      <c r="H968" s="43"/>
      <c r="I968" s="44"/>
      <c r="O968" s="43"/>
      <c r="R968" s="43"/>
    </row>
    <row r="969" spans="7:18" ht="14.4" x14ac:dyDescent="0.3">
      <c r="G969" s="43"/>
      <c r="H969" s="43"/>
      <c r="I969" s="44"/>
      <c r="O969" s="43"/>
      <c r="R969" s="43"/>
    </row>
    <row r="970" spans="7:18" ht="14.4" x14ac:dyDescent="0.3">
      <c r="G970" s="43"/>
      <c r="H970" s="43"/>
      <c r="I970" s="44"/>
      <c r="O970" s="43"/>
      <c r="R970" s="43"/>
    </row>
    <row r="971" spans="7:18" ht="14.4" x14ac:dyDescent="0.3">
      <c r="G971" s="43"/>
      <c r="H971" s="43"/>
      <c r="I971" s="44"/>
      <c r="O971" s="43"/>
      <c r="R971" s="43"/>
    </row>
    <row r="972" spans="7:18" ht="14.4" x14ac:dyDescent="0.3">
      <c r="G972" s="43"/>
      <c r="H972" s="43"/>
      <c r="I972" s="44"/>
      <c r="O972" s="43"/>
      <c r="R972" s="43"/>
    </row>
    <row r="973" spans="7:18" ht="14.4" x14ac:dyDescent="0.3">
      <c r="G973" s="43"/>
      <c r="H973" s="43"/>
      <c r="I973" s="44"/>
      <c r="O973" s="43"/>
      <c r="R973" s="43"/>
    </row>
    <row r="974" spans="7:18" ht="14.4" x14ac:dyDescent="0.3">
      <c r="G974" s="43"/>
      <c r="H974" s="43"/>
      <c r="I974" s="44"/>
      <c r="O974" s="43"/>
      <c r="R974" s="43"/>
    </row>
    <row r="975" spans="7:18" ht="14.4" x14ac:dyDescent="0.3">
      <c r="G975" s="43"/>
      <c r="H975" s="43"/>
      <c r="I975" s="44"/>
      <c r="O975" s="43"/>
      <c r="R975" s="43"/>
    </row>
    <row r="976" spans="7:18" ht="14.4" x14ac:dyDescent="0.3">
      <c r="G976" s="43"/>
      <c r="H976" s="43"/>
      <c r="I976" s="44"/>
      <c r="O976" s="43"/>
      <c r="R976" s="43"/>
    </row>
    <row r="977" spans="7:18" ht="14.4" x14ac:dyDescent="0.3">
      <c r="G977" s="43"/>
      <c r="H977" s="43"/>
      <c r="I977" s="44"/>
      <c r="O977" s="43"/>
      <c r="R977" s="43"/>
    </row>
    <row r="978" spans="7:18" ht="14.4" x14ac:dyDescent="0.3">
      <c r="G978" s="43"/>
      <c r="H978" s="43"/>
      <c r="I978" s="44"/>
      <c r="O978" s="43"/>
      <c r="R978" s="43"/>
    </row>
    <row r="979" spans="7:18" ht="14.4" x14ac:dyDescent="0.3">
      <c r="G979" s="43"/>
      <c r="H979" s="43"/>
      <c r="I979" s="44"/>
      <c r="O979" s="43"/>
      <c r="R979" s="43"/>
    </row>
    <row r="980" spans="7:18" ht="14.4" x14ac:dyDescent="0.3">
      <c r="G980" s="43"/>
      <c r="H980" s="43"/>
      <c r="I980" s="44"/>
      <c r="O980" s="43"/>
      <c r="R980" s="43"/>
    </row>
    <row r="981" spans="7:18" ht="14.4" x14ac:dyDescent="0.3">
      <c r="G981" s="43"/>
      <c r="H981" s="43"/>
      <c r="I981" s="44"/>
      <c r="O981" s="43"/>
      <c r="R981" s="43"/>
    </row>
    <row r="982" spans="7:18" ht="14.4" x14ac:dyDescent="0.3">
      <c r="G982" s="43"/>
      <c r="H982" s="43"/>
      <c r="I982" s="44"/>
      <c r="O982" s="43"/>
      <c r="R982" s="43"/>
    </row>
    <row r="983" spans="7:18" ht="14.4" x14ac:dyDescent="0.3">
      <c r="G983" s="43"/>
      <c r="H983" s="43"/>
      <c r="I983" s="44"/>
      <c r="O983" s="43"/>
      <c r="R983" s="43"/>
    </row>
    <row r="984" spans="7:18" ht="14.4" x14ac:dyDescent="0.3">
      <c r="G984" s="43"/>
      <c r="H984" s="43"/>
      <c r="I984" s="44"/>
      <c r="O984" s="43"/>
      <c r="R984" s="43"/>
    </row>
    <row r="985" spans="7:18" ht="14.4" x14ac:dyDescent="0.3">
      <c r="G985" s="43"/>
      <c r="H985" s="43"/>
      <c r="I985" s="44"/>
      <c r="O985" s="43"/>
      <c r="R985" s="43"/>
    </row>
    <row r="986" spans="7:18" ht="14.4" x14ac:dyDescent="0.3">
      <c r="G986" s="43"/>
      <c r="H986" s="43"/>
      <c r="I986" s="44"/>
      <c r="O986" s="43"/>
      <c r="R986" s="43"/>
    </row>
    <row r="987" spans="7:18" ht="14.4" x14ac:dyDescent="0.3">
      <c r="G987" s="43"/>
      <c r="H987" s="43"/>
      <c r="I987" s="44"/>
      <c r="O987" s="43"/>
      <c r="R987" s="43"/>
    </row>
    <row r="988" spans="7:18" ht="14.4" x14ac:dyDescent="0.3">
      <c r="G988" s="43"/>
      <c r="H988" s="43"/>
      <c r="I988" s="44"/>
      <c r="O988" s="43"/>
      <c r="R988" s="43"/>
    </row>
    <row r="989" spans="7:18" ht="14.4" x14ac:dyDescent="0.3">
      <c r="G989" s="43"/>
      <c r="H989" s="43"/>
      <c r="I989" s="44"/>
      <c r="O989" s="43"/>
      <c r="R989" s="43"/>
    </row>
    <row r="990" spans="7:18" ht="14.4" x14ac:dyDescent="0.3">
      <c r="G990" s="43"/>
      <c r="H990" s="43"/>
      <c r="I990" s="44"/>
      <c r="O990" s="43"/>
      <c r="R990" s="43"/>
    </row>
    <row r="991" spans="7:18" ht="14.4" x14ac:dyDescent="0.3">
      <c r="G991" s="43"/>
      <c r="H991" s="43"/>
      <c r="I991" s="44"/>
      <c r="O991" s="43"/>
      <c r="R991" s="43"/>
    </row>
    <row r="992" spans="7:18" ht="14.4" x14ac:dyDescent="0.3">
      <c r="G992" s="43"/>
      <c r="H992" s="43"/>
      <c r="I992" s="44"/>
      <c r="O992" s="43"/>
      <c r="R992" s="43"/>
    </row>
    <row r="993" spans="7:18" ht="14.4" x14ac:dyDescent="0.3">
      <c r="G993" s="43"/>
      <c r="H993" s="43"/>
      <c r="I993" s="44"/>
      <c r="O993" s="43"/>
      <c r="R993" s="43"/>
    </row>
    <row r="994" spans="7:18" ht="14.4" x14ac:dyDescent="0.3">
      <c r="G994" s="43"/>
      <c r="H994" s="43"/>
      <c r="I994" s="44"/>
      <c r="O994" s="43"/>
      <c r="R994" s="43"/>
    </row>
    <row r="995" spans="7:18" ht="14.4" x14ac:dyDescent="0.3">
      <c r="G995" s="43"/>
      <c r="H995" s="43"/>
      <c r="I995" s="44"/>
      <c r="O995" s="43"/>
      <c r="R995" s="43"/>
    </row>
    <row r="996" spans="7:18" ht="14.4" x14ac:dyDescent="0.3">
      <c r="G996" s="43"/>
      <c r="H996" s="43"/>
      <c r="I996" s="44"/>
      <c r="O996" s="43"/>
      <c r="R996" s="43"/>
    </row>
    <row r="997" spans="7:18" ht="14.4" x14ac:dyDescent="0.3">
      <c r="G997" s="43"/>
      <c r="H997" s="43"/>
      <c r="I997" s="44"/>
      <c r="O997" s="43"/>
      <c r="R997" s="43"/>
    </row>
    <row r="998" spans="7:18" ht="14.4" x14ac:dyDescent="0.3">
      <c r="G998" s="43"/>
      <c r="H998" s="43"/>
      <c r="I998" s="44"/>
      <c r="O998" s="43"/>
      <c r="R998" s="43"/>
    </row>
    <row r="999" spans="7:18" ht="14.4" x14ac:dyDescent="0.3">
      <c r="G999" s="43"/>
      <c r="H999" s="43"/>
      <c r="I999" s="44"/>
      <c r="O999" s="43"/>
      <c r="R999" s="43"/>
    </row>
    <row r="1000" spans="7:18" ht="14.4" x14ac:dyDescent="0.3">
      <c r="G1000" s="43"/>
      <c r="H1000" s="43"/>
      <c r="I1000" s="44"/>
      <c r="O1000" s="43"/>
      <c r="R1000" s="43"/>
    </row>
  </sheetData>
  <mergeCells count="2">
    <mergeCell ref="G4:U4"/>
    <mergeCell ref="G1:J2"/>
  </mergeCells>
  <dataValidations disablePrompts="1" count="1">
    <dataValidation type="list" allowBlank="1" showErrorMessage="1" sqref="J7:K500" xr:uid="{79229D57-6B4A-4C18-9EBF-BA959E6D3062}">
      <formula1>"ACLARACIÓN,MODIFICACIÓN,TERMINACIÓN,SUSPENSIÓN,REANUDACIÓN,CESIÓN,ADICIÓN Y/O PRORROGA"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 Belbej</dc:creator>
  <cp:lastModifiedBy>Jr Belbej</cp:lastModifiedBy>
  <dcterms:created xsi:type="dcterms:W3CDTF">2023-07-31T16:02:28Z</dcterms:created>
  <dcterms:modified xsi:type="dcterms:W3CDTF">2023-07-31T16:29:14Z</dcterms:modified>
</cp:coreProperties>
</file>