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E:\CNMH_2025\ACTIVOS DE INFO\JUNIO 24 2025\"/>
    </mc:Choice>
  </mc:AlternateContent>
  <xr:revisionPtr revIDLastSave="0" documentId="13_ncr:1_{12031C83-CBF8-441E-9635-54257EAEA194}" xr6:coauthVersionLast="47" xr6:coauthVersionMax="47" xr10:uidLastSave="{00000000-0000-0000-0000-000000000000}"/>
  <bookViews>
    <workbookView xWindow="-120" yWindow="-120" windowWidth="20730" windowHeight="11760" xr2:uid="{00000000-000D-0000-FFFF-FFFF00000000}"/>
  </bookViews>
  <sheets>
    <sheet name="Inventario Activos" sheetId="1" r:id="rId1"/>
    <sheet name="Hoja1" sheetId="2" state="hidden" r:id="rId2"/>
    <sheet name="Sheet1" sheetId="3" state="hidden" r:id="rId3"/>
  </sheets>
  <definedNames>
    <definedName name="_xlnm._FilterDatabase" localSheetId="0" hidden="1">'Inventario Activos'!$A$2:$AM$150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dn133HAQ89/n2gtXZ4TSA5quoyndMrd6XmeNuAlyR5Q="/>
    </ext>
  </extLst>
</workbook>
</file>

<file path=xl/calcChain.xml><?xml version="1.0" encoding="utf-8"?>
<calcChain xmlns="http://schemas.openxmlformats.org/spreadsheetml/2006/main">
  <c r="V128" i="1" l="1"/>
  <c r="X150" i="1"/>
  <c r="V150" i="1"/>
  <c r="T150" i="1"/>
  <c r="X149" i="1"/>
  <c r="V149" i="1"/>
  <c r="T149" i="1"/>
  <c r="X148" i="1"/>
  <c r="V148" i="1"/>
  <c r="T148" i="1"/>
  <c r="X147" i="1"/>
  <c r="V147" i="1"/>
  <c r="T147" i="1"/>
  <c r="X146" i="1"/>
  <c r="V146" i="1"/>
  <c r="T146" i="1"/>
  <c r="X145" i="1"/>
  <c r="V145" i="1"/>
  <c r="T145" i="1"/>
  <c r="X144" i="1"/>
  <c r="V144" i="1"/>
  <c r="T144" i="1"/>
  <c r="X143" i="1"/>
  <c r="V143" i="1"/>
  <c r="T143" i="1"/>
  <c r="X142" i="1"/>
  <c r="V142" i="1"/>
  <c r="T142" i="1"/>
  <c r="X141" i="1"/>
  <c r="V141" i="1"/>
  <c r="T141" i="1"/>
  <c r="X140" i="1"/>
  <c r="V140" i="1"/>
  <c r="T140" i="1"/>
  <c r="X139" i="1"/>
  <c r="V139" i="1"/>
  <c r="T139" i="1"/>
  <c r="X138" i="1"/>
  <c r="V138" i="1"/>
  <c r="T138" i="1"/>
  <c r="X137" i="1"/>
  <c r="V137" i="1"/>
  <c r="T137" i="1"/>
  <c r="X136" i="1"/>
  <c r="V136" i="1"/>
  <c r="T136" i="1"/>
  <c r="X135" i="1"/>
  <c r="V135" i="1"/>
  <c r="T135" i="1"/>
  <c r="X134" i="1"/>
  <c r="V134" i="1"/>
  <c r="T134" i="1"/>
  <c r="X133" i="1"/>
  <c r="V133" i="1"/>
  <c r="T133" i="1"/>
  <c r="X132" i="1"/>
  <c r="V132" i="1"/>
  <c r="T132" i="1"/>
  <c r="X131" i="1"/>
  <c r="V131" i="1"/>
  <c r="T131" i="1"/>
  <c r="X130" i="1"/>
  <c r="V130" i="1"/>
  <c r="T130" i="1"/>
  <c r="X129" i="1"/>
  <c r="V129" i="1"/>
  <c r="T129" i="1"/>
  <c r="X128" i="1"/>
  <c r="T128" i="1"/>
  <c r="X127" i="1"/>
  <c r="V127" i="1"/>
  <c r="T127" i="1"/>
  <c r="X126" i="1"/>
  <c r="V126" i="1"/>
  <c r="T126" i="1"/>
  <c r="X125" i="1"/>
  <c r="V125" i="1"/>
  <c r="T125" i="1"/>
  <c r="X124" i="1"/>
  <c r="V124" i="1"/>
  <c r="T124" i="1"/>
  <c r="X123" i="1"/>
  <c r="V123" i="1"/>
  <c r="T123" i="1"/>
  <c r="X122" i="1"/>
  <c r="V122" i="1"/>
  <c r="T122" i="1"/>
  <c r="X121" i="1"/>
  <c r="V121" i="1"/>
  <c r="T121" i="1"/>
  <c r="X120" i="1"/>
  <c r="V120" i="1"/>
  <c r="T120" i="1"/>
  <c r="X119" i="1"/>
  <c r="V119" i="1"/>
  <c r="T119" i="1"/>
  <c r="X118" i="1"/>
  <c r="V118" i="1"/>
  <c r="T118" i="1"/>
  <c r="X117" i="1"/>
  <c r="V117" i="1"/>
  <c r="T117" i="1"/>
  <c r="X116" i="1"/>
  <c r="V116" i="1"/>
  <c r="T116" i="1"/>
  <c r="X115" i="1"/>
  <c r="V115" i="1"/>
  <c r="T115" i="1"/>
  <c r="X114" i="1"/>
  <c r="V114" i="1"/>
  <c r="T114" i="1"/>
  <c r="X113" i="1"/>
  <c r="V113" i="1"/>
  <c r="T113" i="1"/>
  <c r="X112" i="1"/>
  <c r="V112" i="1"/>
  <c r="T112" i="1"/>
  <c r="X111" i="1"/>
  <c r="V111" i="1"/>
  <c r="T111" i="1"/>
  <c r="X110" i="1"/>
  <c r="V110" i="1"/>
  <c r="T110" i="1"/>
  <c r="X109" i="1"/>
  <c r="V109" i="1"/>
  <c r="T109" i="1"/>
  <c r="X108" i="1"/>
  <c r="V108" i="1"/>
  <c r="T108" i="1"/>
  <c r="X107" i="1"/>
  <c r="V107" i="1"/>
  <c r="T107" i="1"/>
  <c r="X106" i="1"/>
  <c r="V106" i="1"/>
  <c r="T106" i="1"/>
  <c r="X105" i="1"/>
  <c r="V105" i="1"/>
  <c r="T105" i="1"/>
  <c r="X104" i="1"/>
  <c r="V104" i="1"/>
  <c r="T104" i="1"/>
  <c r="X103" i="1"/>
  <c r="V103" i="1"/>
  <c r="T103" i="1"/>
  <c r="X102" i="1"/>
  <c r="V102" i="1"/>
  <c r="T102" i="1"/>
  <c r="X101" i="1"/>
  <c r="V101" i="1"/>
  <c r="T101" i="1"/>
  <c r="X100" i="1"/>
  <c r="V100" i="1"/>
  <c r="T100" i="1"/>
  <c r="X99" i="1"/>
  <c r="V99" i="1"/>
  <c r="T99" i="1"/>
  <c r="X98" i="1"/>
  <c r="V98" i="1"/>
  <c r="T98" i="1"/>
  <c r="X97" i="1"/>
  <c r="V97" i="1"/>
  <c r="T97" i="1"/>
  <c r="X96" i="1"/>
  <c r="V96" i="1"/>
  <c r="T96" i="1"/>
  <c r="X95" i="1"/>
  <c r="V95" i="1"/>
  <c r="T95" i="1"/>
  <c r="X94" i="1"/>
  <c r="V94" i="1"/>
  <c r="T94" i="1"/>
  <c r="X93" i="1"/>
  <c r="V93" i="1"/>
  <c r="T93" i="1"/>
  <c r="X92" i="1"/>
  <c r="V92" i="1"/>
  <c r="T92" i="1"/>
  <c r="X91" i="1"/>
  <c r="V91" i="1"/>
  <c r="T91" i="1"/>
  <c r="X90" i="1"/>
  <c r="V90" i="1"/>
  <c r="T90" i="1"/>
  <c r="X89" i="1"/>
  <c r="V89" i="1"/>
  <c r="T89" i="1"/>
  <c r="X88" i="1"/>
  <c r="V88" i="1"/>
  <c r="T88" i="1"/>
  <c r="X87" i="1"/>
  <c r="V87" i="1"/>
  <c r="T87" i="1"/>
  <c r="X86" i="1"/>
  <c r="V86" i="1"/>
  <c r="T86" i="1"/>
  <c r="X85" i="1"/>
  <c r="V85" i="1"/>
  <c r="T85" i="1"/>
  <c r="X84" i="1"/>
  <c r="V84" i="1"/>
  <c r="T84" i="1"/>
  <c r="X83" i="1"/>
  <c r="V83" i="1"/>
  <c r="T83" i="1"/>
  <c r="X82" i="1"/>
  <c r="V82" i="1"/>
  <c r="T82" i="1"/>
  <c r="X81" i="1"/>
  <c r="V81" i="1"/>
  <c r="T81" i="1"/>
  <c r="X80" i="1"/>
  <c r="V80" i="1"/>
  <c r="T80" i="1"/>
  <c r="X79" i="1"/>
  <c r="V79" i="1"/>
  <c r="T79" i="1"/>
  <c r="X78" i="1"/>
  <c r="V78" i="1"/>
  <c r="T78" i="1"/>
  <c r="X77" i="1"/>
  <c r="V77" i="1"/>
  <c r="T77" i="1"/>
  <c r="X76" i="1"/>
  <c r="V76" i="1"/>
  <c r="T76" i="1"/>
  <c r="X75" i="1"/>
  <c r="V75" i="1"/>
  <c r="T75" i="1"/>
  <c r="X74" i="1"/>
  <c r="V74" i="1"/>
  <c r="T74" i="1"/>
  <c r="X73" i="1"/>
  <c r="V73" i="1"/>
  <c r="T73" i="1"/>
  <c r="X72" i="1"/>
  <c r="V72" i="1"/>
  <c r="T72" i="1"/>
  <c r="X71" i="1"/>
  <c r="V71" i="1"/>
  <c r="T71" i="1"/>
  <c r="X70" i="1"/>
  <c r="V70" i="1"/>
  <c r="T70" i="1"/>
  <c r="X69" i="1"/>
  <c r="V69" i="1"/>
  <c r="T69" i="1"/>
  <c r="X68" i="1"/>
  <c r="V68" i="1"/>
  <c r="T68" i="1"/>
  <c r="X67" i="1"/>
  <c r="V67" i="1"/>
  <c r="T67" i="1"/>
  <c r="X66" i="1"/>
  <c r="V66" i="1"/>
  <c r="T66" i="1"/>
  <c r="X65" i="1"/>
  <c r="V65" i="1"/>
  <c r="T65" i="1"/>
  <c r="X64" i="1"/>
  <c r="V64" i="1"/>
  <c r="T64" i="1"/>
  <c r="X63" i="1"/>
  <c r="V63" i="1"/>
  <c r="T63" i="1"/>
  <c r="X62" i="1"/>
  <c r="V62" i="1"/>
  <c r="T62" i="1"/>
  <c r="X61" i="1"/>
  <c r="V61" i="1"/>
  <c r="T61" i="1"/>
  <c r="X60" i="1"/>
  <c r="V60" i="1"/>
  <c r="T60" i="1"/>
  <c r="X59" i="1"/>
  <c r="V59" i="1"/>
  <c r="T59" i="1"/>
  <c r="X58" i="1"/>
  <c r="V58" i="1"/>
  <c r="T58" i="1"/>
  <c r="X57" i="1"/>
  <c r="V57" i="1"/>
  <c r="T57" i="1"/>
  <c r="X56" i="1"/>
  <c r="V56" i="1"/>
  <c r="T56" i="1"/>
  <c r="X51" i="1"/>
  <c r="V51" i="1"/>
  <c r="T51" i="1"/>
  <c r="X50" i="1"/>
  <c r="V50" i="1"/>
  <c r="T50" i="1"/>
  <c r="X49" i="1"/>
  <c r="V49" i="1"/>
  <c r="T49" i="1"/>
  <c r="X48" i="1"/>
  <c r="V48" i="1"/>
  <c r="T48" i="1"/>
  <c r="X47" i="1"/>
  <c r="V47" i="1"/>
  <c r="T47" i="1"/>
  <c r="X46" i="1"/>
  <c r="V46" i="1"/>
  <c r="T46" i="1"/>
  <c r="X45" i="1"/>
  <c r="V45" i="1"/>
  <c r="T45" i="1"/>
  <c r="X44" i="1"/>
  <c r="V44" i="1"/>
  <c r="T44" i="1"/>
  <c r="X43" i="1"/>
  <c r="V43" i="1"/>
  <c r="T43" i="1"/>
  <c r="X42" i="1"/>
  <c r="V42" i="1"/>
  <c r="T42" i="1"/>
  <c r="X41" i="1"/>
  <c r="V41" i="1"/>
  <c r="T41" i="1"/>
  <c r="X40" i="1"/>
  <c r="V40" i="1"/>
  <c r="T40" i="1"/>
  <c r="X39" i="1"/>
  <c r="V39" i="1"/>
  <c r="T39" i="1"/>
  <c r="X38" i="1"/>
  <c r="V38" i="1"/>
  <c r="T38" i="1"/>
  <c r="X37" i="1"/>
  <c r="V37" i="1"/>
  <c r="T37" i="1"/>
  <c r="X36" i="1"/>
  <c r="V36" i="1"/>
  <c r="T36" i="1"/>
  <c r="X35" i="1"/>
  <c r="V35" i="1"/>
  <c r="T35" i="1"/>
  <c r="X34" i="1"/>
  <c r="V34" i="1"/>
  <c r="T34" i="1"/>
  <c r="X33" i="1"/>
  <c r="V33" i="1"/>
  <c r="T33" i="1"/>
  <c r="X32" i="1"/>
  <c r="V32" i="1"/>
  <c r="T32" i="1"/>
  <c r="X31" i="1"/>
  <c r="V31" i="1"/>
  <c r="T31" i="1"/>
  <c r="X30" i="1"/>
  <c r="V30" i="1"/>
  <c r="T30" i="1"/>
  <c r="X29" i="1"/>
  <c r="V29" i="1"/>
  <c r="T29" i="1"/>
  <c r="X28" i="1"/>
  <c r="V28" i="1"/>
  <c r="T28" i="1"/>
  <c r="X27" i="1"/>
  <c r="V27" i="1"/>
  <c r="T27" i="1"/>
  <c r="X26" i="1"/>
  <c r="V26" i="1"/>
  <c r="T26" i="1"/>
  <c r="X25" i="1"/>
  <c r="V25" i="1"/>
  <c r="T25" i="1"/>
  <c r="X24" i="1"/>
  <c r="V24" i="1"/>
  <c r="T24" i="1"/>
  <c r="X23" i="1"/>
  <c r="V23" i="1"/>
  <c r="T23" i="1"/>
  <c r="X22" i="1"/>
  <c r="V22" i="1"/>
  <c r="T22" i="1"/>
  <c r="X21" i="1"/>
  <c r="V21" i="1"/>
  <c r="T21" i="1"/>
  <c r="X20" i="1"/>
  <c r="V20" i="1"/>
  <c r="T20" i="1"/>
  <c r="X19" i="1"/>
  <c r="V19" i="1"/>
  <c r="T19" i="1"/>
  <c r="X18" i="1"/>
  <c r="V18" i="1"/>
  <c r="T18" i="1"/>
  <c r="X17" i="1"/>
  <c r="V17" i="1"/>
  <c r="T17" i="1"/>
  <c r="X16" i="1"/>
  <c r="V16" i="1"/>
  <c r="T16" i="1"/>
  <c r="X15" i="1"/>
  <c r="V15" i="1"/>
  <c r="T15" i="1"/>
  <c r="X14" i="1"/>
  <c r="V14" i="1"/>
  <c r="T14" i="1"/>
  <c r="X13" i="1"/>
  <c r="V13" i="1"/>
  <c r="T13" i="1"/>
  <c r="X12" i="1"/>
  <c r="V12" i="1"/>
  <c r="T12" i="1"/>
  <c r="X11" i="1"/>
  <c r="V11" i="1"/>
  <c r="T11" i="1"/>
  <c r="X10" i="1"/>
  <c r="V10" i="1"/>
  <c r="T10" i="1"/>
  <c r="X9" i="1"/>
  <c r="V9" i="1"/>
  <c r="T9" i="1"/>
  <c r="X8" i="1"/>
  <c r="V8" i="1"/>
  <c r="T8" i="1"/>
  <c r="X7" i="1"/>
  <c r="V7" i="1"/>
  <c r="T7" i="1"/>
  <c r="X6" i="1"/>
  <c r="V6" i="1"/>
  <c r="T6" i="1"/>
  <c r="X5" i="1"/>
  <c r="V5" i="1"/>
  <c r="T5" i="1"/>
  <c r="X4" i="1"/>
  <c r="V4" i="1"/>
  <c r="T4" i="1"/>
  <c r="X3" i="1"/>
  <c r="V3" i="1"/>
  <c r="T3" i="1"/>
  <c r="Y132" i="1" l="1"/>
  <c r="Y140" i="1"/>
  <c r="Y146" i="1"/>
  <c r="Y119" i="1"/>
  <c r="Y135" i="1"/>
  <c r="Y130" i="1"/>
  <c r="Y138" i="1"/>
  <c r="Y97" i="1"/>
  <c r="Y105" i="1"/>
  <c r="Y7" i="1"/>
  <c r="Y14" i="1"/>
  <c r="Y15" i="1"/>
  <c r="Y23" i="1"/>
  <c r="Y30" i="1"/>
  <c r="Y37" i="1"/>
  <c r="Y46" i="1"/>
  <c r="Y10" i="1"/>
  <c r="Y18" i="1"/>
  <c r="Y25" i="1"/>
  <c r="Y33" i="1"/>
  <c r="Y40" i="1"/>
  <c r="Y82" i="1"/>
  <c r="Y49" i="1"/>
  <c r="Y62" i="1"/>
  <c r="Y59" i="1"/>
  <c r="Y104" i="1"/>
  <c r="Y5" i="1"/>
  <c r="Y21" i="1"/>
  <c r="Y28" i="1"/>
  <c r="Y35" i="1"/>
  <c r="Y43" i="1"/>
  <c r="Y86" i="1"/>
  <c r="Y70" i="1"/>
  <c r="Y74" i="1"/>
  <c r="Y77" i="1"/>
  <c r="Y115" i="1"/>
  <c r="Y94" i="1"/>
  <c r="Y8" i="1"/>
  <c r="Y16" i="1"/>
  <c r="Y31" i="1"/>
  <c r="Y38" i="1"/>
  <c r="Y44" i="1"/>
  <c r="Y47" i="1"/>
  <c r="Y89" i="1"/>
  <c r="Y90" i="1"/>
  <c r="Y96" i="1"/>
  <c r="Y141" i="1"/>
  <c r="Y142" i="1"/>
  <c r="Y60" i="1"/>
  <c r="Y72" i="1"/>
  <c r="Y76" i="1"/>
  <c r="Y125" i="1"/>
  <c r="Y148" i="1"/>
  <c r="Y9" i="1"/>
  <c r="Y17" i="1"/>
  <c r="Y24" i="1"/>
  <c r="Y32" i="1"/>
  <c r="Y39" i="1"/>
  <c r="Y48" i="1"/>
  <c r="Y57" i="1"/>
  <c r="Y61" i="1"/>
  <c r="Y78" i="1"/>
  <c r="Y107" i="1"/>
  <c r="Y118" i="1"/>
  <c r="Y128" i="1"/>
  <c r="Y150" i="1"/>
  <c r="Y144" i="1"/>
  <c r="Y4" i="1"/>
  <c r="Y12" i="1"/>
  <c r="Y20" i="1"/>
  <c r="Y27" i="1"/>
  <c r="Y34" i="1"/>
  <c r="Y42" i="1"/>
  <c r="Y64" i="1"/>
  <c r="Y109" i="1"/>
  <c r="Y134" i="1"/>
  <c r="Y111" i="1"/>
  <c r="Y114" i="1"/>
  <c r="Y68" i="1"/>
  <c r="Y124" i="1"/>
  <c r="Y71" i="1"/>
  <c r="Y98" i="1"/>
  <c r="Y108" i="1"/>
  <c r="Y113" i="1"/>
  <c r="Y123" i="1"/>
  <c r="Y102" i="1"/>
  <c r="Y127" i="1"/>
  <c r="Y80" i="1"/>
  <c r="Y92" i="1"/>
  <c r="Y100" i="1"/>
  <c r="Y121" i="1"/>
  <c r="Y3" i="1"/>
  <c r="Y11" i="1"/>
  <c r="Y19" i="1"/>
  <c r="Y26" i="1"/>
  <c r="Y41" i="1"/>
  <c r="Y50" i="1"/>
  <c r="Y56" i="1"/>
  <c r="Y66" i="1"/>
  <c r="Y81" i="1"/>
  <c r="Y106" i="1"/>
  <c r="Y117" i="1"/>
  <c r="Y131" i="1"/>
  <c r="Y136" i="1"/>
  <c r="Y51" i="1"/>
  <c r="Y93" i="1"/>
  <c r="Y58" i="1"/>
  <c r="Y6" i="1"/>
  <c r="Y13" i="1"/>
  <c r="Y22" i="1"/>
  <c r="Y29" i="1"/>
  <c r="Y36" i="1"/>
  <c r="Y45" i="1"/>
  <c r="Y84" i="1"/>
  <c r="Y91" i="1"/>
  <c r="Y129" i="1"/>
  <c r="Y73" i="1"/>
  <c r="Y88" i="1"/>
  <c r="Y95" i="1"/>
  <c r="Y110" i="1"/>
  <c r="Y75" i="1"/>
  <c r="Y79" i="1"/>
  <c r="Y69" i="1"/>
  <c r="Y87" i="1"/>
  <c r="Y103" i="1"/>
  <c r="Y65" i="1"/>
  <c r="Y85" i="1"/>
  <c r="Y101" i="1"/>
  <c r="Y63" i="1"/>
  <c r="Y67" i="1"/>
  <c r="Y83" i="1"/>
  <c r="Y99" i="1"/>
  <c r="Y116" i="1"/>
  <c r="Y133" i="1"/>
  <c r="Y145" i="1"/>
  <c r="Y112" i="1"/>
  <c r="Y126" i="1"/>
  <c r="Y143" i="1"/>
  <c r="Y122" i="1"/>
  <c r="Y139" i="1"/>
  <c r="Y120" i="1"/>
  <c r="Y1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000-00001B000000}">
      <text>
        <r>
          <rPr>
            <sz val="12"/>
            <color theme="1"/>
            <rFont val="Calibri"/>
            <family val="2"/>
            <scheme val="minor"/>
          </rPr>
          <t>======
ID#AAABkvPEDmw
Laura Berrio    (2023-09-01 21:44:53)
Macroproceso  de la Entidad al que pertenece el activo de información.
Acorde al Mapa de procesos del CNMH:
        Estratégicos
     Misionales
     De apoyo 
     De evaluación</t>
        </r>
      </text>
    </comment>
    <comment ref="B2" authorId="0" shapeId="0" xr:uid="{00000000-0006-0000-0000-00000A000000}">
      <text>
        <r>
          <rPr>
            <sz val="12"/>
            <color theme="1"/>
            <rFont val="Calibri"/>
            <family val="2"/>
            <scheme val="minor"/>
          </rPr>
          <t>======
ID#AAABkvPEDl8
Laura Berrio    (2023-09-01 21:44:53)
Proceso  de la Entidad al que pertenece el activo de información.
Acorde con el mapa de procesos del CNMH, las opciones son:
-Direccionamiento y gestión estratégica
-Administración del Sistema Integrado de Gestión
-Cooperación Internacional y Alianzas
-Protección, conformación, acceso y uso social de archivos de los derechos humanos, memoria histórica y conflicto armado y colecciones de derechos humanos y derecho internacional humanitario
-Gestión y desarrollo de investigaciones para el esclarecimiento histórico y la reconstrucción de la memoria histórica.
-Recolección, clasificación, sistematización y análisis de la información de acuerdos de constribución a la verdad histórica y la reparación.
-Gestión del Museo de Memoria Histórica de Colombia
-Gestión de las respuestas a requerimientos administrativos y judiciales orientados a la reparación integral y colectiva de las víctimas.
-Apoyo a iniciativas de memoria histórica y autoridades territoriales
-Pedagogía en memoria histórica
-Difusión de memoria histórica
-Gestión Jurídica
-Adquisición de bienes y servicios
-Gestión financiera
-Gestión de talento humano
-Servicio al ciudadano
-Gestión de recursos físicos
-Gestión documental
-Comunicación interna
-Gestión de tecnología de la información y las comunicaciones
-Control disciplinario
-Control Interno</t>
        </r>
      </text>
    </comment>
    <comment ref="C2" authorId="0" shapeId="0" xr:uid="{00000000-0006-0000-0000-000003000000}">
      <text>
        <r>
          <rPr>
            <sz val="12"/>
            <color theme="1"/>
            <rFont val="Calibri"/>
            <family val="2"/>
            <scheme val="minor"/>
          </rPr>
          <t>======
ID#AAABkvPEDmQ
Laura Berrio    (2023-09-01 21:44:53)
Relacionar el código con el que se encuentra registrado en el sistema de gestión documental</t>
        </r>
      </text>
    </comment>
    <comment ref="D2" authorId="0" shapeId="0" xr:uid="{00000000-0006-0000-0000-000023000000}">
      <text>
        <r>
          <rPr>
            <sz val="12"/>
            <color theme="1"/>
            <rFont val="Calibri"/>
            <family val="2"/>
            <scheme val="minor"/>
          </rPr>
          <t>======
ID#AAABkvPEDlg
Laura Berrio    (2023-09-01 21:44:53)
Consecutivo del activo de información. Identificador Único.</t>
        </r>
      </text>
    </comment>
    <comment ref="E2" authorId="0" shapeId="0" xr:uid="{00000000-0006-0000-0000-00000D000000}">
      <text>
        <r>
          <rPr>
            <sz val="12"/>
            <color theme="1"/>
            <rFont val="Calibri"/>
            <family val="2"/>
            <scheme val="minor"/>
          </rPr>
          <t>======
ID#AAABkvPEDnE
Define el tipo de Activo de Informacion    (2023-09-01 21:44:53)
*Información y datos de la entidad: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*Sistemas de información y aplicaciones  de Software:
Software de aplicación, interfaces, software del sistema, herramientas de desarrollo y otras utilidades relacionadas
*Dispositivos de Tecnologías de información- Hardware:
Equipos de cómputo que por su criticidad son considerados activos de información, no sólo activos fijos.
*Soporte para almacenamiento de información :
Equipo para almacenamiento de información como USB, Discos Duros, CDs, SAN, NAS.
*Persona:
Funcionario, funcionaria, contratista, asesora, asesor
*Servicios:
Servicios de computación y comunicaciones, tales como Internet, páginas de consulta, directorios compartidos e Intranet</t>
        </r>
      </text>
    </comment>
    <comment ref="F2" authorId="0" shapeId="0" xr:uid="{00000000-0006-0000-0000-00000F000000}">
      <text>
        <r>
          <rPr>
            <sz val="12"/>
            <color theme="1"/>
            <rFont val="Calibri"/>
            <family val="2"/>
            <scheme val="minor"/>
          </rPr>
          <t>======
ID#AAABkvPEDnI
Laura Berrio    (2023-09-01 21:44:53)
Area, dependencia o proceso que esta identificando el activo de información</t>
        </r>
      </text>
    </comment>
    <comment ref="G2" authorId="0" shapeId="0" xr:uid="{00000000-0006-0000-0000-00001C000000}">
      <text>
        <r>
          <rPr>
            <sz val="12"/>
            <color theme="1"/>
            <rFont val="Calibri"/>
            <family val="2"/>
            <scheme val="minor"/>
          </rPr>
          <t>======
ID#AAABkvPEDlU
Laura Berrio    (2023-09-01 21:44:53)
Serie documental del area, dependencia o proceso que se encuentra identificando el Activo</t>
        </r>
      </text>
    </comment>
    <comment ref="H2" authorId="0" shapeId="0" xr:uid="{00000000-0006-0000-0000-000002000000}">
      <text>
        <r>
          <rPr>
            <sz val="12"/>
            <color theme="1"/>
            <rFont val="Calibri"/>
            <family val="2"/>
            <scheme val="minor"/>
          </rPr>
          <t>======
ID#AAABkvPEDlk
Laura Berrio    (2023-09-01 21:44:53)
Subserie documental del area, dependencia o proceso que se encuentra identificando el Activo</t>
        </r>
      </text>
    </comment>
    <comment ref="I2" authorId="0" shapeId="0" xr:uid="{00000000-0006-0000-0000-000016000000}">
      <text>
        <r>
          <rPr>
            <sz val="12"/>
            <color theme="1"/>
            <rFont val="Calibri"/>
            <family val="2"/>
            <scheme val="minor"/>
          </rPr>
          <t>======
ID#AAABkvPEDnU
Laura Berrio    (2023-09-01 21:44:53)
Nombre completo del activo de información</t>
        </r>
      </text>
    </comment>
    <comment ref="J2" authorId="0" shapeId="0" xr:uid="{00000000-0006-0000-0000-000014000000}">
      <text>
        <r>
          <rPr>
            <sz val="12"/>
            <color theme="1"/>
            <rFont val="Calibri"/>
            <family val="2"/>
            <scheme val="minor"/>
          </rPr>
          <t>======
ID#AAABkvPEDm0
Laura Berrio    (2023-09-01 21:44:53)
Descripción resumida de manera clara para identificar el activo de información</t>
        </r>
      </text>
    </comment>
    <comment ref="K2" authorId="0" shapeId="0" xr:uid="{00000000-0006-0000-0000-000011000000}">
      <text>
        <r>
          <rPr>
            <sz val="12"/>
            <color theme="1"/>
            <rFont val="Calibri"/>
            <family val="2"/>
            <scheme val="minor"/>
          </rPr>
          <t>======
ID#AAABkvPEDnM
Laura Berrio    (2023-09-01 21:44:53)
Nombre del area, dependencia, proceso 
 responsable de producir el activo de información</t>
        </r>
      </text>
    </comment>
    <comment ref="L2" authorId="0" shapeId="0" xr:uid="{00000000-0006-0000-0000-000013000000}">
      <text>
        <r>
          <rPr>
            <sz val="12"/>
            <color theme="1"/>
            <rFont val="Calibri"/>
            <family val="2"/>
            <scheme val="minor"/>
          </rPr>
          <t>======
ID#AAABkvPEDnQ
Laura Berrio    (2023-09-01 21:44:53)
Fecha en la que el activo de información fue incluido en el inventario - TRD</t>
        </r>
      </text>
    </comment>
    <comment ref="M2" authorId="0" shapeId="0" xr:uid="{00000000-0006-0000-0000-000005000000}">
      <text>
        <r>
          <rPr>
            <sz val="12"/>
            <color theme="1"/>
            <rFont val="Calibri"/>
            <family val="2"/>
            <scheme val="minor"/>
          </rPr>
          <t>======
ID#AAABkvPEDlo
Laura Berrio    (2023-09-01 21:44:53)
Corresponde al nombre del area, proceso o dependencia encargada en la Entidad de  la custodia o control de la información o implementación de controles de protección</t>
        </r>
      </text>
    </comment>
    <comment ref="N2" authorId="0" shapeId="0" xr:uid="{00000000-0006-0000-0000-00001A000000}">
      <text>
        <r>
          <rPr>
            <sz val="12"/>
            <color theme="1"/>
            <rFont val="Calibri"/>
            <family val="2"/>
            <scheme val="minor"/>
          </rPr>
          <t>======
ID#AAABkvPEDm8
Laura Berrio    (2023-09-01 21:44:53)
Fecha en la que el activo ingresa al archivo de gestión</t>
        </r>
      </text>
    </comment>
    <comment ref="O2" authorId="0" shapeId="0" xr:uid="{00000000-0006-0000-0000-00000B000000}">
      <text>
        <r>
          <rPr>
            <sz val="12"/>
            <color theme="1"/>
            <rFont val="Calibri"/>
            <family val="2"/>
            <scheme val="minor"/>
          </rPr>
          <t>======
ID#AAABkvPEDlw
De acuerdo con el Decreto 2609 de 2012    (2023-09-01 21:44:53)
Fisico ( análogo) Digital (electrónico)
Este campo se dilgencia si el Tipo de activo es "Información" , para el resto de tipos de activos se debe seleccionar N/A.</t>
        </r>
      </text>
    </comment>
    <comment ref="P2" authorId="0" shapeId="0" xr:uid="{00000000-0006-0000-0000-00001F000000}">
      <text>
        <r>
          <rPr>
            <sz val="12"/>
            <color theme="1"/>
            <rFont val="Calibri"/>
            <family val="2"/>
            <scheme val="minor"/>
          </rPr>
          <t>======
ID#AAABkvPEDmE
Laura Berrio    (2023-09-01 21:44:53)
De acuerdo con el Decreto 2609 de 2012
Archivo Institucional
Es la instancia administrativa de custodiar, organizar y proteger</t>
        </r>
      </text>
    </comment>
    <comment ref="Q2" authorId="0" shapeId="0" xr:uid="{00000000-0006-0000-0000-000017000000}">
      <text>
        <r>
          <rPr>
            <sz val="12"/>
            <color theme="1"/>
            <rFont val="Calibri"/>
            <family val="2"/>
            <scheme val="minor"/>
          </rPr>
          <t>======
ID#AAABkvPEDm4
Identifica la forma, tamaño o modo en la que se presenta la información o se permite su visualización o consulta, tales como    (2023-09-01 21:44:53)
Hoja de calculo, imagen, audio, video, documento de texto, etc.</t>
        </r>
      </text>
    </comment>
    <comment ref="R2" authorId="0" shapeId="0" xr:uid="{00000000-0006-0000-0000-000022000000}">
      <text>
        <r>
          <rPr>
            <sz val="12"/>
            <color theme="1"/>
            <rFont val="Calibri"/>
            <family val="2"/>
            <scheme val="minor"/>
          </rPr>
          <t>======
ID#AAABkvPEDmI
Laura Berrio    (2023-09-01 21:44:53)
Establece el idioma, lengua o dialecto en que se encuentra la información:
-Español
-Lengua o dialeto 
-Inglés
-Español e Inglés
-Español y lenguas o dialectos
-Español, Inglés y lenguas o dialetos
-Otros
-Español, Inglés, lenguas o dialetos y otros</t>
        </r>
      </text>
    </comment>
    <comment ref="S2" authorId="0" shapeId="0" xr:uid="{00000000-0006-0000-0000-000006000000}">
      <text>
        <r>
          <rPr>
            <sz val="12"/>
            <color theme="1"/>
            <rFont val="Calibri"/>
            <family val="2"/>
            <scheme val="minor"/>
          </rPr>
          <t>======
ID#AAABkvPEDmU
Laura Berrio    (2023-09-01 21:44:53)
La confidencialidad se refiere a que la información no esté disponible ni sea revelada a individuos, Entidades o procesos no autorizados, esta se define de acuerdo con las características de los activos que tiene la Entidad y se encuentran alineadas con los tipos de información declarados en la Ley 1712 de 2014.
-Información Pública / Pública =Bajo
-Clasificada / Uso Interno = Medio
-Pública Reservada / Confidencial =Alta</t>
        </r>
      </text>
    </comment>
    <comment ref="U2" authorId="0" shapeId="0" xr:uid="{00000000-0006-0000-0000-000015000000}">
      <text>
        <r>
          <rPr>
            <sz val="12"/>
            <color theme="1"/>
            <rFont val="Calibri"/>
            <family val="2"/>
            <scheme val="minor"/>
          </rPr>
          <t>======
ID#AAABkvPEDmo
Laura Berrio    (2023-09-01 21:44:53)
Se refiere a la exactitud y completitud de la información, esta propiedad es la que permite que la información sea precisa, coherente y completa desde su creación hasta su destrucción.</t>
        </r>
      </text>
    </comment>
    <comment ref="W2" authorId="0" shapeId="0" xr:uid="{00000000-0006-0000-0000-000012000000}">
      <text>
        <r>
          <rPr>
            <sz val="12"/>
            <color theme="1"/>
            <rFont val="Calibri"/>
            <family val="2"/>
            <scheme val="minor"/>
          </rPr>
          <t>======
ID#AAABkvPEDmk
Laura Berrio    (2023-09-01 21:44:53)
Es la propiedad de la información que se refiere a que esta debe ser accesible y utilizable por solicitud de una persona, Entidad o proceso autorizada cuando así lo requiera esta, en el momento y en la forma que se requiere ahora y en el futuro.</t>
        </r>
      </text>
    </comment>
    <comment ref="Y2" authorId="0" shapeId="0" xr:uid="{00000000-0006-0000-0000-000018000000}">
      <text>
        <r>
          <rPr>
            <sz val="12"/>
            <color theme="1"/>
            <rFont val="Calibri"/>
            <family val="2"/>
            <scheme val="minor"/>
          </rPr>
          <t>======
ID#AAABkvPEDms
Laura Berrio    (2023-09-01 21:44:53)
Es un cálculo automático que determina el valor general del activo, de acuerdo con la clasificación de la información ( Alto - Media - baja)</t>
        </r>
      </text>
    </comment>
    <comment ref="Z2" authorId="0" shapeId="0" xr:uid="{00000000-0006-0000-0000-00000E000000}">
      <text>
        <r>
          <rPr>
            <sz val="12"/>
            <color theme="1"/>
            <rFont val="Calibri"/>
            <family val="2"/>
            <scheme val="minor"/>
          </rPr>
          <t>======
ID#AAABkvPEDmc
Laura Berrio    (2023-09-01 21:44:53)
Publicada: Si la información es publica y se puede consultar en un sitio web ( interno o externo) o un sistema de información del Estado.
Publicada ( Interno - Intranet)
Publicada ( Externo - Internet)
No Publicada: Si la información se encuentra en la Entidad pero no se encuentra en un sistema de información o sitio web</t>
        </r>
      </text>
    </comment>
    <comment ref="AA2" authorId="0" shapeId="0" xr:uid="{00000000-0006-0000-0000-000010000000}">
      <text>
        <r>
          <rPr>
            <sz val="12"/>
            <color theme="1"/>
            <rFont val="Calibri"/>
            <family val="2"/>
            <scheme val="minor"/>
          </rPr>
          <t>======
ID#AAABkvPEDmg
Laura Berrio    (2023-09-01 21:44:53)
Indica la URL, sitio web o sistema de información donde puede ser consultada la información si esta se encuentra pública, el lugar de consulta si no está publicada o ubicación física.</t>
        </r>
      </text>
    </comment>
    <comment ref="AB2" authorId="0" shapeId="0" xr:uid="{00000000-0006-0000-0000-000007000000}">
      <text>
        <r>
          <rPr>
            <sz val="12"/>
            <color theme="1"/>
            <rFont val="Calibri"/>
            <family val="2"/>
            <scheme val="minor"/>
          </rPr>
          <t>======
ID#AAABkvPEDl4
Laura Berrio    (2023-09-01 21:44:53)
La identificación de la excepción que, dentro de las previstas en los artículos 18 y 19 de la Ley 1712 de 2014, cobija la calificación de información reservada o clasificada. Si la respuesta es NO se debe marcar no aplica (N/A) en los demás campos sobe el índice de información clasificada y reservada.</t>
        </r>
      </text>
    </comment>
    <comment ref="AC2" authorId="0" shapeId="0" xr:uid="{00000000-0006-0000-0000-000021000000}">
      <text>
        <r>
          <rPr>
            <sz val="12"/>
            <color theme="1"/>
            <rFont val="Calibri"/>
            <family val="2"/>
            <scheme val="minor"/>
          </rPr>
          <t>======
ID#AAABkvPEDnc
Laura Berrio    (2023-09-01 21:44:53)
Indica el fundamento constitucional o legal que justífica la clasificación o la reserva, señalando expresamente la norma, articulo, inciso o párrafo que la ampara.</t>
        </r>
      </text>
    </comment>
    <comment ref="AD2" authorId="0" shapeId="0" xr:uid="{00000000-0006-0000-0000-000019000000}">
      <text>
        <r>
          <rPr>
            <sz val="12"/>
            <color theme="1"/>
            <rFont val="Calibri"/>
            <family val="2"/>
            <scheme val="minor"/>
          </rPr>
          <t>======
ID#AAABkvPEDnY
Laura Berrio    (2023-09-01 21:44:53)
Indica la norma jurídica que sirve como fundamento jurídico  para la clasificación 
o reserva de la información</t>
        </r>
      </text>
    </comment>
    <comment ref="AE2" authorId="0" shapeId="0" xr:uid="{00000000-0006-0000-0000-00001D000000}">
      <text>
        <r>
          <rPr>
            <sz val="12"/>
            <color theme="1"/>
            <rFont val="Calibri"/>
            <family val="2"/>
            <scheme val="minor"/>
          </rPr>
          <t>======
ID#AAABkvPEDlY
Laura Berrio    (2023-09-01 21:44:53)
Según sea integral o parcial la calificación, las partes o secciones clasificadas o reservadas. Indicar si la totalidad del documento es clasificado o reservado o si solo una parte corresponde a esta calificación</t>
        </r>
      </text>
    </comment>
    <comment ref="AF2" authorId="0" shapeId="0" xr:uid="{00000000-0006-0000-0000-00001E000000}">
      <text>
        <r>
          <rPr>
            <sz val="12"/>
            <color theme="1"/>
            <rFont val="Calibri"/>
            <family val="2"/>
            <scheme val="minor"/>
          </rPr>
          <t>======
ID#AAABkvPEDmA
Laura Berrio    (2023-09-01 21:44:53)
Fecha en que se calificó́ la información como reservada o clasificada</t>
        </r>
      </text>
    </comment>
    <comment ref="AG2" authorId="0" shapeId="0" xr:uid="{00000000-0006-0000-0000-000020000000}">
      <text>
        <r>
          <rPr>
            <sz val="12"/>
            <color theme="1"/>
            <rFont val="Calibri"/>
            <family val="2"/>
            <scheme val="minor"/>
          </rPr>
          <t>======
ID#AAABkvPEDlc
Laura Berrio    (2023-09-01 21:44:53)
Tiempo que cobija la clasificación o reserva. La clasificación es ilimitada en años, la reserva solo puede durar como máximo por 15 años desde la creación del documento.</t>
        </r>
      </text>
    </comment>
    <comment ref="AH2" authorId="0" shapeId="0" xr:uid="{00000000-0006-0000-0000-000008000000}">
      <text>
        <r>
          <rPr>
            <sz val="12"/>
            <color theme="1"/>
            <rFont val="Calibri"/>
            <family val="2"/>
            <scheme val="minor"/>
          </rPr>
          <t>======
ID#AAABkvPEDls
Laura Berrio    (2023-09-01 21:44:53)
¿ El activo de información contiene datos personales ? SI - NO</t>
        </r>
      </text>
    </comment>
    <comment ref="AI2" authorId="0" shapeId="0" xr:uid="{00000000-0006-0000-0000-00000C000000}">
      <text>
        <r>
          <rPr>
            <sz val="12"/>
            <color theme="1"/>
            <rFont val="Calibri"/>
            <family val="2"/>
            <scheme val="minor"/>
          </rPr>
          <t>======
ID#AAABkvPEDnA
Laura Berrio    (2023-09-01 21:44:53)
Son los datos personales de los niños, niñas y adolescentes, cuyo tratamiento está prohibido, salvo que se trate de datos de naturaleza pública. Ej. Registro civil</t>
        </r>
      </text>
    </comment>
    <comment ref="AJ2" authorId="0" shapeId="0" xr:uid="{00000000-0006-0000-0000-000001000000}">
      <text>
        <r>
          <rPr>
            <sz val="12"/>
            <color theme="1"/>
            <rFont val="Calibri"/>
            <family val="2"/>
            <scheme val="minor"/>
          </rPr>
          <t>======
ID#AAABkvPEDmM
Si cuenta con datos personales seleccione el tipo, en caso contrario seleccione N/A    (2023-09-01 21:44:53)
Dato personal público: Toda información personal que es de conocimiento libre y abierto para el publico en general. Ejemplo: Núnero de identificación apellidos.
Dato personal privado: Toda información personal que tiene un conocimiento restringido, y en principio privado para el público en general. Ejemplo: Dirección de residencia y Nº teléfono.
Dato semiprivado: Es semiprivado el dato que no tiene naturaleza íntima, reservada ni pública y cuyo conocimiento o divulgación puede interesar no solo a su titular sino a cierto sector y grupo de personas. Ejemplo: Fecha y lugar de nacimiento.</t>
        </r>
      </text>
    </comment>
    <comment ref="AK2" authorId="0" shapeId="0" xr:uid="{00000000-0006-0000-0000-000009000000}">
      <text>
        <r>
          <rPr>
            <sz val="12"/>
            <color theme="1"/>
            <rFont val="Calibri"/>
            <family val="2"/>
            <scheme val="minor"/>
          </rPr>
          <t>======
ID#AAABkvPEDmY
Laura Berrio    (2023-09-01 21:44:53)
La finalidad de la recolección justífica por la cual el dato es capturado, almacenado y mantenido en la Entidad.</t>
        </r>
      </text>
    </comment>
    <comment ref="AL2" authorId="0" shapeId="0" xr:uid="{00000000-0006-0000-0000-000004000000}">
      <text>
        <r>
          <rPr>
            <sz val="12"/>
            <color theme="1"/>
            <rFont val="Calibri"/>
            <family val="2"/>
            <scheme val="minor"/>
          </rPr>
          <t>======
ID#AAABkvPEDl0
Laura Berrio    (2023-09-01 21:44:53)
Seleccionar si se cuenta o no con la autorización de la recolección y tratamiento</t>
        </r>
      </text>
    </comment>
  </commentList>
  <extLst>
    <ext xmlns:r="http://schemas.openxmlformats.org/officeDocument/2006/relationships" uri="GoogleSheetsCustomDataVersion2">
      <go:sheetsCustomData xmlns:go="http://customooxmlschemas.google.com/" r:id="rId1" roundtripDataSignature="AMtx7mhVWeiLGlmaaCGxS9Z9zM+8lfXMXA=="/>
    </ext>
  </extLst>
</comments>
</file>

<file path=xl/sharedStrings.xml><?xml version="1.0" encoding="utf-8"?>
<sst xmlns="http://schemas.openxmlformats.org/spreadsheetml/2006/main" count="4896" uniqueCount="568">
  <si>
    <r>
      <rPr>
        <b/>
        <sz val="24"/>
        <color theme="1"/>
        <rFont val="Calibri"/>
        <family val="2"/>
      </rPr>
      <t xml:space="preserve">
INVENTARIO DE ACTIVOS DE INFORMACIÓN</t>
    </r>
    <r>
      <rPr>
        <b/>
        <sz val="18"/>
        <color theme="1"/>
        <rFont val="Calibri"/>
        <family val="2"/>
      </rPr>
      <t xml:space="preserve">
DIRECCIÓN ADMINISTRATIVA Y FINANCIERA
Fecha de actualización:</t>
    </r>
    <r>
      <rPr>
        <b/>
        <sz val="18"/>
        <color rgb="FFFF0000"/>
        <rFont val="Calibri"/>
        <family val="2"/>
      </rPr>
      <t xml:space="preserve"> JUNIO DE 2025</t>
    </r>
    <r>
      <rPr>
        <b/>
        <sz val="18"/>
        <color theme="1"/>
        <rFont val="Calibri"/>
        <family val="2"/>
      </rPr>
      <t xml:space="preserve">
</t>
    </r>
  </si>
  <si>
    <r>
      <rPr>
        <b/>
        <sz val="24"/>
        <color theme="1"/>
        <rFont val="Calibri"/>
        <family val="2"/>
      </rPr>
      <t>INVENTARIO DE ACTIVOS DE INFORMACIÓN</t>
    </r>
    <r>
      <rPr>
        <b/>
        <sz val="18"/>
        <color theme="1"/>
        <rFont val="Calibri"/>
        <family val="2"/>
      </rPr>
      <t xml:space="preserve">
DIRECCIÓN ADMINISTRATIVA Y FINANCIERA
Fecha de actualización: </t>
    </r>
    <r>
      <rPr>
        <b/>
        <sz val="18"/>
        <color rgb="FFFF0000"/>
        <rFont val="Calibri"/>
        <family val="2"/>
      </rPr>
      <t>JUNIO DE 2025</t>
    </r>
  </si>
  <si>
    <t>Macroproceso</t>
  </si>
  <si>
    <t xml:space="preserve">Código sistema de gestión documental </t>
  </si>
  <si>
    <t>Identificador</t>
  </si>
  <si>
    <t>Tipo</t>
  </si>
  <si>
    <t>Oficina</t>
  </si>
  <si>
    <t xml:space="preserve">Serie documental </t>
  </si>
  <si>
    <t>Subserie documental</t>
  </si>
  <si>
    <t>Nombre</t>
  </si>
  <si>
    <t>Descripción</t>
  </si>
  <si>
    <t>Nombre del responsable de la producción de la información
( Propietario del activo)</t>
  </si>
  <si>
    <t>Fecha de generación de la información</t>
  </si>
  <si>
    <t>Nombre del responsable de la información
(Custodio del activo)</t>
  </si>
  <si>
    <t>Fecha de ingreso del activo al archivo</t>
  </si>
  <si>
    <t>Soporte de registro</t>
  </si>
  <si>
    <t>Medio de conservación</t>
  </si>
  <si>
    <t>Formato</t>
  </si>
  <si>
    <t xml:space="preserve">Idioma </t>
  </si>
  <si>
    <t>Confidencialidad</t>
  </si>
  <si>
    <t>C</t>
  </si>
  <si>
    <t>Integridad</t>
  </si>
  <si>
    <t>I</t>
  </si>
  <si>
    <t>Disponibilidad</t>
  </si>
  <si>
    <t>D</t>
  </si>
  <si>
    <t>Criticidad del activo</t>
  </si>
  <si>
    <t>Información publicada</t>
  </si>
  <si>
    <t>Lugar de consulta o ubicación</t>
  </si>
  <si>
    <t>Objeto legiítimo de la excepción</t>
  </si>
  <si>
    <t>Fundamento constitucional o legal</t>
  </si>
  <si>
    <t>Fundamento jurídico de la excepción</t>
  </si>
  <si>
    <t>Excepción total o parcial</t>
  </si>
  <si>
    <t>Fecha de clasificación
(DD/MM/AAAA)</t>
  </si>
  <si>
    <t>Tiempo de clasificación</t>
  </si>
  <si>
    <t>¿Contiene datos personales?</t>
  </si>
  <si>
    <t>¿Contiene datos personales de niños, niñas o adolescentes?</t>
  </si>
  <si>
    <t xml:space="preserve">Tipos de datos personales </t>
  </si>
  <si>
    <t>Finalidad de la recolección de los datos personales</t>
  </si>
  <si>
    <t xml:space="preserve">Existe la autorización para el tratamiento de los datos personales </t>
  </si>
  <si>
    <t>OBSERVACIONES</t>
  </si>
  <si>
    <t>Estratégico</t>
  </si>
  <si>
    <t>Administración del Sistema Integrado de Gestión</t>
  </si>
  <si>
    <t>120-19</t>
  </si>
  <si>
    <t>Información y datos de la entidad</t>
  </si>
  <si>
    <t>Planeación</t>
  </si>
  <si>
    <t>No disponible</t>
  </si>
  <si>
    <t>Documentación del Modelo de Operación por Procesos</t>
  </si>
  <si>
    <t>Documentos del Modelo de Operación por Procesos, como son: Caracterizaciones, procesos, procedimientos, guías, instructivos, manuales, estrategias, protocolos y formato. Mapa de riesgos de gestión del CNMH de cada vigencia.</t>
  </si>
  <si>
    <t>Cooperación internacional y alianzas</t>
  </si>
  <si>
    <t>Asesor(a) de la Dirección General con Funciones de Planeación</t>
  </si>
  <si>
    <t>Digital (electrónico)</t>
  </si>
  <si>
    <t>PDF</t>
  </si>
  <si>
    <t>Español</t>
  </si>
  <si>
    <t>Clasificada / Uso Interno = Medio</t>
  </si>
  <si>
    <t>Alto</t>
  </si>
  <si>
    <t>Medio</t>
  </si>
  <si>
    <t>Publicada (Interno - Intranet)</t>
  </si>
  <si>
    <t>Intranet CNMH</t>
  </si>
  <si>
    <t>No Aplica</t>
  </si>
  <si>
    <t>No aplica</t>
  </si>
  <si>
    <t>Sin excepción</t>
  </si>
  <si>
    <t>NO</t>
  </si>
  <si>
    <t>Dato personal público</t>
  </si>
  <si>
    <t>120-32-16</t>
  </si>
  <si>
    <t>Planes del Modelo Integrado de Planeación y Gestión - MIPG</t>
  </si>
  <si>
    <t>Contiene las diferentes acciones a implementar por cada una de las politicas de gestión y desempeño del MIPG por parte del CNMH.</t>
  </si>
  <si>
    <t>Hoja de cálculo</t>
  </si>
  <si>
    <t>Información Pública / Pública =Bajo</t>
  </si>
  <si>
    <t>No publicada</t>
  </si>
  <si>
    <t>Servidor del CNMH</t>
  </si>
  <si>
    <t>Direccionamiento y gestión estratégica</t>
  </si>
  <si>
    <t>0120-2-11</t>
  </si>
  <si>
    <t>Actas del Comité Institucional de Gestión y Desempeño</t>
  </si>
  <si>
    <t>Actas del Comité Institucional de Gestión y Desempeño en el marco del Modelo Integrado de Planeación y Gestión adoptado mediante la Resolución Interna 233 de 2018, actualiza mediante la Resolución 066 de 2020 se deroga y actualiza mediante Resolución Interna 163 de 2023</t>
  </si>
  <si>
    <t>Texto</t>
  </si>
  <si>
    <t>100-30-15</t>
  </si>
  <si>
    <t>Plan Estratégico y de Acción Institucional</t>
  </si>
  <si>
    <t>Planes institucionales de cada vigencia del Centro Nacional de Memoria Histórica.</t>
  </si>
  <si>
    <t>Publicada (Externo- Internet)</t>
  </si>
  <si>
    <t>Pagina web del CNMH</t>
  </si>
  <si>
    <t>120-32-1</t>
  </si>
  <si>
    <t>Plan Anticorrupción y Atención al Ciudadano</t>
  </si>
  <si>
    <t>El presente plan contempla la identificación de las acciones que puede implementar la Entidad para monitorear con el fin de mitigar riesgos y evitar su posible materialización.</t>
  </si>
  <si>
    <t>120-22-9</t>
  </si>
  <si>
    <t>Informes de Gestión</t>
  </si>
  <si>
    <t>Informes que dan cuenta de la gestión adelantada por el Centro Nacional de Memoria Historica en cada vigencia fiscal</t>
  </si>
  <si>
    <t>120-6</t>
  </si>
  <si>
    <t>Documento de anteproyecto de presupuesto</t>
  </si>
  <si>
    <t>Contiene información de estimación de ingresos y gastos necesarios para atender las necesidades del Centro Nacional de Memoria Histórica.</t>
  </si>
  <si>
    <t>Archivo de gestión del grupo de planeación</t>
  </si>
  <si>
    <t>120-39</t>
  </si>
  <si>
    <t>Proyectos de inversión del CNMH</t>
  </si>
  <si>
    <t>Contenie la información relacionada con los proyectos de inversión del CNMH, la cual se entiende como la unidad operacional de la planeación del desarrollo que vincula recursos públicos (humanos, físicos, monetarios, entre otros) para resolver problemas o necesidades sentidas de la población</t>
  </si>
  <si>
    <t>120-22 -14</t>
  </si>
  <si>
    <t>Documento de informe de seguimiento a la ejecución presupuestal</t>
  </si>
  <si>
    <t>Contenie la información relacionada con la ejecución presupuestal de los recursos asganados al Centro Nacional de memoria Histórica.</t>
  </si>
  <si>
    <t>Misional</t>
  </si>
  <si>
    <t>Gestión del Museo de Memoria Histórica de Colombia</t>
  </si>
  <si>
    <t>Servicios</t>
  </si>
  <si>
    <t>Dirección del museo de memoria de Colombia</t>
  </si>
  <si>
    <t>Programas de Gestión de Exposiciones.</t>
  </si>
  <si>
    <t xml:space="preserve">Necesidad de prever mecanismos de protección de los documentos, obras, testimonios y demás piezas que conforman las colecciones del museo, en el sentido de bajo ninguna circunstancia la divulgación de la información debe posibilitar la revictimización de las víctimas ni el menoscabo de sus derechos fundamentales y su uso, divulgación o publicación, debe responder a criterios de razonabilidad y proporcionalidad.                                                                                               Así pues, al momento de determinar si debe facilitarse o no información que hace parte de las piezas de las colecciones, debe observarse la forma en que dicha pieza fue obtenida por la Entidad con estricto cumplimiento a las formas de tratamiento de datos personales, los derechos de autor y aquellas limitaciones y condiciones sobre su uso, divulgación o explotación, e incluso aquellas limitaciones de carácter temporal.                                                                                                                                                             Un segundo criterio a tener en cuenta ante una solicitud de información sobre este conjunto documental, debe ser el sujeto que lo solicita, en tanto el criterio diferencial aplicado a la condición de víctima, se encuentra orientado a facilitar su acceso, entendiendo esto como un medio para la consecución de un fin mayor que es el ejercicio pleno de sus derechos fundamentales, como lo es el derecho a la verdad, la justicia, la reparación y las garantías de no repetición en el marco de su dignificación como víctima del conflicto armado.                                                                                                                                                              Un límite relevante al derecho de acceso a la información sobre esta categoría, recae sobre aquellos documentos  que contienen información sensible definida en el artículo 5 de la Ley 1581 de 2012 , la relativa a menores de edad, la previsión sobre si su contenido puede generar hechos de revictimización y la responsabilidad en el manejo su información privada, así mismo, lo señalado en los artículos 18 y 19 de la Ley 1712.                                              </t>
  </si>
  <si>
    <t>2023-2025</t>
  </si>
  <si>
    <t>Director(a) Técnico (a) del Museo de la Memoria de Colombia</t>
  </si>
  <si>
    <t>Dirección del Museo.</t>
  </si>
  <si>
    <t>Ley 1712 de 2014, ARTÍCULO 19. Información exceptuada por daño a los intereses públicos.</t>
  </si>
  <si>
    <t>Tomando como fundamento los artículos 23 y 74 de la Constitución Política, los principios de transparencia y  responsabilidad administrativa en relación con las competencias otorgadas por la Ley 1448 de 2011  y el  Decreto 4803 de 2011 al CNMH</t>
  </si>
  <si>
    <t>Total</t>
  </si>
  <si>
    <t>SI</t>
  </si>
  <si>
    <t>Dato semiprivado</t>
  </si>
  <si>
    <t xml:space="preserve">Solo para fines de comunicación en caso de ser requerido </t>
  </si>
  <si>
    <t>ACTIVO MODIFICADO</t>
  </si>
  <si>
    <t>Ley 1712 de 2014, ARTÍCULO 18. Información exceptuada por daño de derechos a personas naturales o jurídicas.</t>
  </si>
  <si>
    <t>Parcial</t>
  </si>
  <si>
    <t>Dato personal privado</t>
  </si>
  <si>
    <t xml:space="preserve">solo para fines de comunicación en caso de ser requerido </t>
  </si>
  <si>
    <t>ELIMINAR ACTIVO</t>
  </si>
  <si>
    <t>Actas de Comité de Seguimiento a la Gestión Interna
.</t>
  </si>
  <si>
    <t>Tomando como fundamento los artículos 23 y 74 de la Constitución Política, los principios de transparencia y  responsabilidad administrativa en relación con las competencias otorgadas por la Ley 1448 de 2011  y el  Decreto 4803 de 2011 al CNMH, que sean desarrolladas por la Dirección de Museo</t>
  </si>
  <si>
    <t>2023 -2025</t>
  </si>
  <si>
    <t>Servidor CNMH.</t>
  </si>
  <si>
    <t>Soporte para almacenamiento de información</t>
  </si>
  <si>
    <t>Colecciones Digitales Museográficas.</t>
  </si>
  <si>
    <t xml:space="preserve">Se observa la necesidad de prever mecanismos de protección de los documentos, obras, testimonios y demás documentos que reposan en el museol museo, en el sentido de bajo ninguna circunstancia la divulgación de la información debe posibilitar la revictimización de las víctimas ni el menoscabo de sus derechos fundamentales y su uso, divulgación o publicación, debe responder a criterios de razonabilidad y proporcionalidad.  </t>
  </si>
  <si>
    <t>Bodega Dirección del Museo y Servidor CNMH</t>
  </si>
  <si>
    <t>Decreto 2270 de 2019
Ley 734 de 2002
Resolucion 356 de 2007
Ley 1314 de 2009</t>
  </si>
  <si>
    <t>Dispositivos de Tecnologías de información- Hardware</t>
  </si>
  <si>
    <t>Otro</t>
  </si>
  <si>
    <t>No Clasificada</t>
  </si>
  <si>
    <t>Sistemas de información y aplicaciones  de Software</t>
  </si>
  <si>
    <t>Pública Reservada / Confidencial =Alta</t>
  </si>
  <si>
    <t>Programas de Extensión Agenda y Programación Artística, Cultural y
Académica de la Dirección Museo de la Memoria Histórica.</t>
  </si>
  <si>
    <t>Exposiciones, programación y agenda Artística, Cultural y Académica de la Dirección Museo de la Memoria Histórica</t>
  </si>
  <si>
    <t>De conformidad a lo señalado en los artículos 23 y 74 de la Constitución Política, los principios que rigen la función administrativa y lo señalado en el artículo  de la Ley 1712 de 2014, se determina que siempre y cuando no exista una reserva legal expresa o se encuentre clasificada en las excepciones de acceso a la información contenidas en el título III de esa norma, esta información deberá ser pública, permitiendo con ello el desarrollo de las competencias otorgadas por la Ley 1448 de 2011 y el decreto 4803 de 2011 al CNMH y a la Dirección de Museo.</t>
  </si>
  <si>
    <t>N/A</t>
  </si>
  <si>
    <t>CNMH</t>
  </si>
  <si>
    <t>Documentos administrativos y técnicos relacionados con la respuesta
del Estado a hechos asociados a la Violación a Derechos Humanos y Derecho Internacional Humanitario en el marco del conflicto armado interno colombiano.
Externa 001 de 2017 del Archivo General de la Nación y la Política Pública de Archivo Derechos Humanos, Memoria
Histórica y Conflicto Armado, así como lo dispuesto en el Plan Nacional de Atención y Reparación Integral a las
Víctimas.</t>
  </si>
  <si>
    <t>Parágrafo artículo 19 Ley 1712 de 2014 Reserva de las opiniones o puntos de vista que formen parte del proceso deliberativo de los servidores públicos</t>
  </si>
  <si>
    <t>NUEVO ACTIVO</t>
  </si>
  <si>
    <t>Planes Museológicos</t>
  </si>
  <si>
    <t>Esta documentación por su naturaleza jurídica y misión institucional tiene documentos administrativos y técnicos
relacionados con la respuesta del Estado a hechos asociados a la Violación a Derechos Humanos y Derecho
Internacional Humanitario en el marco del conflicto armado interno colombiano</t>
  </si>
  <si>
    <t>Procesos de Ingreso de Bienes a la Colección</t>
  </si>
  <si>
    <t>Contiene documentos que evidencian el acopio de productos museográficos relacionados con los procesos de memoria histórica en cumplimiento de las funciones misionales establecidas en: Ley 1448 de 2011
(Artículos 145, 148, ) y 4803 (Artículo 5, 9, 13)</t>
  </si>
  <si>
    <t>Procesos de Préstamo de Exposiciones</t>
  </si>
  <si>
    <t>Cuenta del trámite ejecutado para el préstamo de las colecciones o de
objetos del museo</t>
  </si>
  <si>
    <t xml:space="preserve">Programas de Conservación de Colecciones
</t>
  </si>
  <si>
    <t xml:space="preserve"> contiene documentos que evidencian la coordinación para realizar exhibiciones o muestras sobre el Museo de la Memoria en cumplimiento de las funciones misionales establecidas en: Ley 1448 de 2011 (Artículos 145, 148, ) y 4803 (Artículo 5, 9, 13).</t>
  </si>
  <si>
    <t xml:space="preserve">Programas de Desarrollo de Productos Virtuales
</t>
  </si>
  <si>
    <t>Contiene documentos que evidencian las gestiones realizadas para diseñar, crear y administrar los
recursos virtuales, en relación a las funciones misionales establecidas en la Ley 1448 de 2011 (Artículos 148, 188) y
en la Ley 4803 (Artículos 5, 9, 13</t>
  </si>
  <si>
    <t>Programas de Extensión Convocatorias Artísticas y Culturales</t>
  </si>
  <si>
    <t>Contiene documentos que evidencian las gestiones realizadas para diseñar, crear y administrar el
Museo de la Memoria, conjugando esfuerzos del sector privado, la sociedad civil, la cooperación internacional y el Estado , en relación al cumplimiento de las funciones misionales establecidas en: Ley 1448 de 2011 (Artículos 148, 188, ) y 4803 (Artículo 5, 9, 13</t>
  </si>
  <si>
    <t>Proyecto Construcción Física del Museo Nacional de la Memoria</t>
  </si>
  <si>
    <t>evidencia el proceso relacionado con la construcción del Museo de Memoria, los Proyectos reflejan la misión de la entidad, por ser parte de la planeación para el cumplimiento de la realización de la reparación integral, razón por la cual se aportan a la gestión de conocimiento y reconstrucción de la memoria social.</t>
  </si>
  <si>
    <t>De apoyo</t>
  </si>
  <si>
    <t>Gestión de talento humano</t>
  </si>
  <si>
    <t>Dirección administrativa y financiera - Talento humano</t>
  </si>
  <si>
    <t>Actas comité paritario de salud y seguridad en el trabajo.</t>
  </si>
  <si>
    <t>Actas de sesion de COPASST</t>
  </si>
  <si>
    <t>Integrantes COPASST</t>
  </si>
  <si>
    <t>En cada sesión</t>
  </si>
  <si>
    <t>Secretario COPASST</t>
  </si>
  <si>
    <t>Archivo COPASST</t>
  </si>
  <si>
    <t xml:space="preserve">No aplica </t>
  </si>
  <si>
    <t>Actas de comisión de personal</t>
  </si>
  <si>
    <t>Actas de sesion de comisión</t>
  </si>
  <si>
    <t>Integrantes Comisión de Personal</t>
  </si>
  <si>
    <t>En cada sesion</t>
  </si>
  <si>
    <t>Director (a) Adminitrativa y Financiera</t>
  </si>
  <si>
    <t>Publicada en el aplicativo CNSC</t>
  </si>
  <si>
    <t>Archivo Comisión de Personal</t>
  </si>
  <si>
    <t>Parágrafo artículo 19 Ley 1712 de 2014 Reserva de las opiniones o puntos de vista que formen parte del proceso deliberativo de los servidores públicos. Adicionalmente la RESOLUCIÓN 152 DE 27 Julio 2022 del CNMH establece la obligación de reserva de las decisiones y deliberaciones del comité</t>
  </si>
  <si>
    <t>Público/Privado</t>
  </si>
  <si>
    <t>Análisis de la situación</t>
  </si>
  <si>
    <t>Certificados de ingresos y retenciones</t>
  </si>
  <si>
    <t>Certificado de Ingresos y retenciones</t>
  </si>
  <si>
    <t>Anual</t>
  </si>
  <si>
    <t>Software de nomina</t>
  </si>
  <si>
    <t>Software Nomina</t>
  </si>
  <si>
    <t>Ley 1712 de 2014</t>
  </si>
  <si>
    <t>Historias laborales</t>
  </si>
  <si>
    <t>Historia laboral de cada servidor público</t>
  </si>
  <si>
    <t xml:space="preserve">En la medida que se genera </t>
  </si>
  <si>
    <t>Carpeta compartida alojada en el servidor del CNMH</t>
  </si>
  <si>
    <t>Ley 1755 articulo 24</t>
  </si>
  <si>
    <t>Mantener actualizada la historia laboral y registros de nómina de funcionarios</t>
  </si>
  <si>
    <t>Manual específico de funciones y competencias laborales</t>
  </si>
  <si>
    <t xml:space="preserve">Manual específico de funciones y competencias laborales </t>
  </si>
  <si>
    <t xml:space="preserve">Cuando se modifique </t>
  </si>
  <si>
    <t>Bajo</t>
  </si>
  <si>
    <t>Página Web</t>
  </si>
  <si>
    <t xml:space="preserve">Administración del talento humano </t>
  </si>
  <si>
    <t xml:space="preserve">Servicios software de nómina </t>
  </si>
  <si>
    <t xml:space="preserve">Software de liquidación de nómina </t>
  </si>
  <si>
    <t>Mensual</t>
  </si>
  <si>
    <t>a) El derecho de toda persona a la intimidad, bajo las limitaciones propias que impone la condición de servidor público, en concordancia con lo estipulado por el artículo 24 de la Ley 1437 de 2011.</t>
  </si>
  <si>
    <t xml:space="preserve">consolidado de nómina de los servidores públicos </t>
  </si>
  <si>
    <t>32.4</t>
  </si>
  <si>
    <t xml:space="preserve">Plan de vacantes </t>
  </si>
  <si>
    <t xml:space="preserve">Anual </t>
  </si>
  <si>
    <t xml:space="preserve">Proyección plan de vacantes </t>
  </si>
  <si>
    <t>32.9</t>
  </si>
  <si>
    <t xml:space="preserve">Plan de Bienestar e incentivos </t>
  </si>
  <si>
    <t xml:space="preserve">Plan de bienestar e incentivos </t>
  </si>
  <si>
    <t xml:space="preserve">Pagina Web </t>
  </si>
  <si>
    <t xml:space="preserve">Proyección anual del plan de bienestar e incentivos </t>
  </si>
  <si>
    <t>32.20</t>
  </si>
  <si>
    <t>Plan estratégico de talento humano</t>
  </si>
  <si>
    <t xml:space="preserve">Plan estratégico de Talento Humano </t>
  </si>
  <si>
    <t xml:space="preserve">Proyección anual del plan estratégico de talento humano </t>
  </si>
  <si>
    <t>32.22</t>
  </si>
  <si>
    <t>Plan institucional de capacitación</t>
  </si>
  <si>
    <t xml:space="preserve">Plan institucional de Capacitación </t>
  </si>
  <si>
    <t xml:space="preserve">Proyección del plan institucional de capacitación </t>
  </si>
  <si>
    <t>32.28</t>
  </si>
  <si>
    <t>Plan de Seguridad y Salud en el trabajo</t>
  </si>
  <si>
    <t>Proyección del Plan SST</t>
  </si>
  <si>
    <t>600</t>
  </si>
  <si>
    <t xml:space="preserve">Actas de Reunión del Cómite de Convivencia Laboral </t>
  </si>
  <si>
    <t xml:space="preserve">En cada sesión </t>
  </si>
  <si>
    <t>ARCHIVO GESTION DEL CÓMITE DE CONVIVENCIA LABORAL</t>
  </si>
  <si>
    <t>Parágrafo artículo 19 Ley 1712 de 2014 PARÁGRAFO . Se exceptúan también los documentos que contengan las opiniones o puntos de vista que formen parte del proceso deliberativo de los servidores públicos. y adicionalmente Resolución 652 de 2012 Númeral 2 articulo 6 "funciones de gestión del comite de convivencia laboral"</t>
  </si>
  <si>
    <t>Parágrafo artículo 19 Ley 1712 de 2014 PARÁGRAFO . Se exceptúan también los documentos que contengan las opiniones o puntos de vista que formen parte del proceso deliberativo de los servidores públicos.</t>
  </si>
  <si>
    <t xml:space="preserve">Análisis de información </t>
  </si>
  <si>
    <t>Pedagogía en memoria histórica</t>
  </si>
  <si>
    <t>Pedagogía</t>
  </si>
  <si>
    <t>Bases de datos de docentes de los Grupos Regionales de Memoria Histórica</t>
  </si>
  <si>
    <t>Asesor (a) de la Dirección General con funiones en Pedagogía de la Memoria Histórica</t>
  </si>
  <si>
    <t>Bases de datos docentes que han hecho parte de los procesos de formación en torno a la Caja de Herramientas</t>
  </si>
  <si>
    <t>Base de datos Red Nacional de Maestros y Maestras por la Memoria y la paz</t>
  </si>
  <si>
    <t>Informe de gestion anual</t>
  </si>
  <si>
    <t>Casa Principal</t>
  </si>
  <si>
    <t>Caja de herramientas: Un viaje por la memoria histórica. Aprender la paz. Desaprender la Guerra</t>
  </si>
  <si>
    <t>Balance de procesos de formación y seguimiento a docentes</t>
  </si>
  <si>
    <t>inventariado en el formato de archivo , con los respectivos soportes</t>
  </si>
  <si>
    <t>Memorias de Seminarios de Grupos Regionales de Memoria Histórica</t>
  </si>
  <si>
    <t>Memorias de los Encuentros de la Red Nacional de Docentes por la Memoria y la Paz</t>
  </si>
  <si>
    <t>Fotografias de los talleres y procesos desarrollados por el Equipo de Pedagogía</t>
  </si>
  <si>
    <t>Imagen</t>
  </si>
  <si>
    <t>Gestión y desarrollo de investigaciones para el esclarecimiento histórico y la reconstrucción de la memoria histórica.</t>
  </si>
  <si>
    <t>Dirección de construcción de la memoria - investigaciones</t>
  </si>
  <si>
    <t>Director(a) Técnico (a) de Construcción de la Memoria</t>
  </si>
  <si>
    <t>En sitio de trabajo</t>
  </si>
  <si>
    <t>VPN</t>
  </si>
  <si>
    <t>Fotografías y videos  resultado del proceso de investigación</t>
  </si>
  <si>
    <t>Audios resultado del proceso de investigación</t>
  </si>
  <si>
    <t>Audio</t>
  </si>
  <si>
    <t>Transcripciones de audios resultado del proceso de investigación (textos digitales de los audios)</t>
  </si>
  <si>
    <t xml:space="preserve">Documentos de trabajo preliminares resultado del proceso de investigación </t>
  </si>
  <si>
    <t>Consentimientos informados de acuerdo de participación en investigaciones</t>
  </si>
  <si>
    <t>Base de datos de documentos Basta Ya Catatumbo y Quintin Lame</t>
  </si>
  <si>
    <t>Físico (análogo)</t>
  </si>
  <si>
    <t>Aplicativo CNSC - EDL</t>
  </si>
  <si>
    <t xml:space="preserve">Evaluación de desempeño Laboral </t>
  </si>
  <si>
    <t xml:space="preserve">Eventuales y Anuales </t>
  </si>
  <si>
    <t xml:space="preserve">Aplicativo </t>
  </si>
  <si>
    <t>Aplicativo CNSC</t>
  </si>
  <si>
    <t xml:space="preserve">Evaluación de desempeño laboral </t>
  </si>
  <si>
    <t>Gestión Jurídica</t>
  </si>
  <si>
    <t>Oficina Asesora Jurídica</t>
  </si>
  <si>
    <t>Jefe Oficina Asesora Jurídica</t>
  </si>
  <si>
    <t>MEDIA</t>
  </si>
  <si>
    <t>Constitución pólitica Artículo 74. Todas las personas tienen derecho a acceder a los documentos públicos salvo los casos que establezca la ley.</t>
  </si>
  <si>
    <t>Relación de trámites asignados a la Oficina Asesora Jurídica</t>
  </si>
  <si>
    <t xml:space="preserve">DRIVE </t>
  </si>
  <si>
    <t>Relación de trámites contractuales de competencia de la Dirección General.</t>
  </si>
  <si>
    <t>Gestión documental</t>
  </si>
  <si>
    <t>Dirección administrativa y financiera - Gestión documental</t>
  </si>
  <si>
    <t>Instrumentos de Control de Comunicaciones Oficiales</t>
  </si>
  <si>
    <t>Subserie en la que se registra la recepción de los documentos por parte de los funcionarios competentes, así como el seguimiento a los tiempos de respuesta de las comunicaciones recibidas. Artículo 8, Acuerdo 060 de 2001.</t>
  </si>
  <si>
    <t xml:space="preserve">Expediente documental </t>
  </si>
  <si>
    <t>Los datos son recolectados con la finalidad de evidenciar la entrega de las comunicaciones oficiales interna a los funcionarios y contratistas, con el objetivo de  conservar la prueba de entrega.</t>
  </si>
  <si>
    <t>Instrumentos de Control de Comunicaciones Oficiales Externas</t>
  </si>
  <si>
    <t>Subserie en la que se registra la recepción de los documentos por parte de los funcionarios competentes, así como el seguimiento a los tiempos de respuesta de las comunicaciones enviadas. Artículo 8, Acuerdo 060 de 2001.</t>
  </si>
  <si>
    <t>Los datos son recolectados con la finalidad de evidenciar la entrega de las comunicaciones oficiales externas a entidades, empresas privadas ciudadanos etc.</t>
  </si>
  <si>
    <t>Repositorio (carpeta compartida) Archivo Central</t>
  </si>
  <si>
    <t>Unidad de red en la cual se conservan los expedientes electrónicos que hacen parte del Archivo Central.</t>
  </si>
  <si>
    <t>Archivo_Central (\\oceano\ADMINISTRATIVA) (Y:)</t>
  </si>
  <si>
    <t>Inventarios documentales (Archivo de Gestión, archivo central y archivo de gestión Centralizado)</t>
  </si>
  <si>
    <t>Subserie documental conformada por los instrumentos archivísticos de control y recuperación que describe de manera exacta y precisa las series o asuntos de los documentos del Archivo Central.</t>
  </si>
  <si>
    <t>Servicio al ciudadano</t>
  </si>
  <si>
    <t>Dirección administrativa y financiera - Servicios al ciudadano</t>
  </si>
  <si>
    <t>Base de datos de documentos de los Montes de Marìa</t>
  </si>
  <si>
    <t>Difusión de memoria histórica</t>
  </si>
  <si>
    <t>Difusión de la memoria</t>
  </si>
  <si>
    <t>Profesional Especilizado (a) en Comunicaciones</t>
  </si>
  <si>
    <t>Estrategia de Comunicaicones</t>
  </si>
  <si>
    <t>Oficina de Control Interno</t>
  </si>
  <si>
    <t xml:space="preserve">Bases de datos periodistas, Sector 1, Victimas, Bibliotecas </t>
  </si>
  <si>
    <t xml:space="preserve">Archivos audiovisuales (fotos, videos, audios) </t>
  </si>
  <si>
    <t>De evaluación</t>
  </si>
  <si>
    <t>Control Interno</t>
  </si>
  <si>
    <t>Asesor (a) con funciones de Control Interno</t>
  </si>
  <si>
    <t>Informes del sistema de control interno</t>
  </si>
  <si>
    <t>Informes de seguimiento interno de acuerdo a priorizaciòn del Plan Anual de Auditoría.</t>
  </si>
  <si>
    <t>https://centrodememoriahistorica.gov.co/informes-a-organismos-de-inspeccion-vigilancia-y-control/</t>
  </si>
  <si>
    <t>Informes a entidades del estado</t>
  </si>
  <si>
    <t>Informes solicitados por normatividad  de algún ente externo, en donde delega la función a las oficinas de control interno para efectuar seguimiento.</t>
  </si>
  <si>
    <t>Actas Comité de Coordinación de Control Interno</t>
  </si>
  <si>
    <t>Registro de ejecución de los Comités de Coordinación de Control Interno.
 Resolución N° 163 de 2023</t>
  </si>
  <si>
    <t>Profesional Universitario - Grado 11</t>
  </si>
  <si>
    <t>Profesional(es) responsable(s) de apoyar en la ejecución de actividades asignadas para su cargo de la Oficina</t>
  </si>
  <si>
    <t>Comunicación interna</t>
  </si>
  <si>
    <t>Dirección administrativa y financiera - Comunicación interna</t>
  </si>
  <si>
    <t>Boletines internos ( "Memoria al Dia"- Mensuales)</t>
  </si>
  <si>
    <t>Correos internos</t>
  </si>
  <si>
    <t xml:space="preserve">Oficina Apoyo a iniciativas de memoria histórica y autoridades territoriales     </t>
  </si>
  <si>
    <t>Comunicador</t>
  </si>
  <si>
    <t>Servidor Local</t>
  </si>
  <si>
    <t>Apoyo a iniciativas de memoria histórica y autoridades territoriales</t>
  </si>
  <si>
    <t>Dirección de construcción de la memoria - iniciativas</t>
  </si>
  <si>
    <t>Base de datos de contactos institucionales y sociales</t>
  </si>
  <si>
    <t>Matriz de seguimiento a trabajo en territorio</t>
  </si>
  <si>
    <t>Gestión de las respuestas a requerimientos administrativos y judiciales orientados a la reparación integral y colectiva de las víctimas.</t>
  </si>
  <si>
    <t>Dirección de construcción de la memoria - reparaciones</t>
  </si>
  <si>
    <t>6, 7, 8</t>
  </si>
  <si>
    <t>Reportes de Gestión de la Estrategia de Reparaciones</t>
  </si>
  <si>
    <t>Profesional Especilizado (a) en la Estrategia de Reparaciones</t>
  </si>
  <si>
    <t>Archivo digital alojado en el servidor del CNMH</t>
  </si>
  <si>
    <t>Documentos de gestión de las investigaciones (listas de asistencia, actas de acuerdos, informes de comisión)</t>
  </si>
  <si>
    <t>Recolección, clasificación, sistematización y análisis de la información de acuerdos de constribución a la verdad histórica y la reparación.</t>
  </si>
  <si>
    <t>Control disciplinario</t>
  </si>
  <si>
    <t>Dirección administrativa y financiera - Control disciplinario</t>
  </si>
  <si>
    <t>Expedientes</t>
  </si>
  <si>
    <t>Desarrollar y ejercer la acción disciplinaria en términos de la constitución y la ley, con el propósito de contribuir al buen servicio y protección de la función pública.</t>
  </si>
  <si>
    <t>Constitución Política- artículos 15 y 29 /  Ley 1952 de 2019-artículo 115 / Ley 734 de 2002 -  artículo 95 / Ley 190 de 1995 -artículo 33</t>
  </si>
  <si>
    <t>Hasta que se profiera pliego de cargos en la actuación, la decisión de citar audiencia, o la providencia que ordene el archivo definitivo de la investigación, salvo los cuadernos con pruebas reservadas o clasificadas que su reserva es permanente.</t>
  </si>
  <si>
    <t>2</t>
  </si>
  <si>
    <t>Identificación y registro de acciones de memoria histórica</t>
  </si>
  <si>
    <t>Gestión de iniciativas de memoria histórica</t>
  </si>
  <si>
    <t>Gestión financiera</t>
  </si>
  <si>
    <t>Dirección administrativa y financiera - Financiera</t>
  </si>
  <si>
    <t>Oficina Adquisición de bienes y Servicios</t>
  </si>
  <si>
    <t>Soporte presupuestal  reconocimiento de los bienes y servicios adquiridos por parte del Centro de Memoria Historica</t>
  </si>
  <si>
    <t>600.8</t>
  </si>
  <si>
    <t>600.8.1</t>
  </si>
  <si>
    <t>Certificados de Disponibilidad Presupuestal</t>
  </si>
  <si>
    <t>Es un documento expedido por el area de presupuesto, con el cual se garantiza la existencia de apropiación presupuestal disponible y libre de afectación para la asunción de compromisos con cargo al presupuesto de la respectiva vigencia fiscal.</t>
  </si>
  <si>
    <t>Oficina de presupuesto</t>
  </si>
  <si>
    <t>600.8.2</t>
  </si>
  <si>
    <t>Certificados de Registro Presupuestal</t>
  </si>
  <si>
    <t>Es un documento donde se establece los compromisos los actos administrativos y contratos expedidos o celebrados por la entidad, en desarrollo de la capacidad de contratar y de comprometer el presupuesto, realizados en el cumplimiento de las funciones públicas asignadas por la Ley.</t>
  </si>
  <si>
    <t>600.33</t>
  </si>
  <si>
    <t>600.33.5</t>
  </si>
  <si>
    <t>Desagregación de Presupuesto</t>
  </si>
  <si>
    <t xml:space="preserve">Son desagregaciones presupuestales a las apropiaciones contenidas en el anexo del decreto de liquidación, que permiten realizar asignaciones internas de apropiaciones en las dependencias, seccionales o regionales a fin de facilitar el manejo operativo y de gestión del presupuesto, sin que las mismas impliquen cambiar su destinación. </t>
  </si>
  <si>
    <t>Adquisición de bienes y servicios</t>
  </si>
  <si>
    <t>Dirección administrativa y financiera - Adquisición de bienes y servicios</t>
  </si>
  <si>
    <t>Protección, conformación, acceso y uso social de archivos de los derechos humanos, memoria histórica y conflicto armado y colecciones de derechos humanos y derecho internacional humanitario</t>
  </si>
  <si>
    <t>Dirección de archivo de derechos humanos</t>
  </si>
  <si>
    <t>ARCHIVO VIRTUAL DE LOS DERECHOS HUMANOS, MEMORIA HISTÓRICA Y CONFLICTO ARMADO</t>
  </si>
  <si>
    <t>El Archivo Virtual de la DADH fue creado por el artículo 145 de la Ley 1448 de 2011 o Ley de Víctimas, que ordenó al CNMH construir un archivo con documentos originales o copias fidedignas referidos a las graves y manifiestas violaciones de derechos humanos e infracciones al Derecho Internacional Humanitario ocurridas con ocasión del conflicto armado interno.</t>
  </si>
  <si>
    <t>Director(a) Técnico (a) de Archivo de Derechos Humanos</t>
  </si>
  <si>
    <t>2015-2022</t>
  </si>
  <si>
    <t>Español y lenguas o dialectos</t>
  </si>
  <si>
    <t>Ley 1448 de 2011 
Ley 1712 de 2014</t>
  </si>
  <si>
    <t>Sin Información</t>
  </si>
  <si>
    <t>ARCHIVO DE LOS DERECHOS HUMANOS, MEMORIA HISTÓRICA Y CONFLICTO ARMADO</t>
  </si>
  <si>
    <t>Archivo que contiene en formato físico los originales o copias de documentos que componen los fondos documentales entregados de forma voluntaria por instituciones, organizaciones y personas o por entidades. Almacenados en archivo Físico</t>
  </si>
  <si>
    <t>2019-2022</t>
  </si>
  <si>
    <t>Español e Inglés</t>
  </si>
  <si>
    <t>0300.2.7</t>
  </si>
  <si>
    <t>Actas de Comité de Archivo de los Derechos Humanos</t>
  </si>
  <si>
    <t>Actas de reunion del Comité de Archivo de los Derechos Humanos</t>
  </si>
  <si>
    <t>0300.2.8</t>
  </si>
  <si>
    <t>Actas de Comité de Seguimiento a la Gestión Interna</t>
  </si>
  <si>
    <t>Contiene las Actas que evidencian las gestiones y decisiones del Comité de Seguimiento a la Gestión Interna</t>
  </si>
  <si>
    <t>300.30.4</t>
  </si>
  <si>
    <t>Plan de Acopio de Archivos y Colecciones de DDHH</t>
  </si>
  <si>
    <t>Contiene la evidencia de la gestión de acopios de acuerdo con las metas y solicitudes que recibe la DADH</t>
  </si>
  <si>
    <t>300.30.22</t>
  </si>
  <si>
    <t>Plan de Fortalecimiento de Archivos de DDHH</t>
  </si>
  <si>
    <t>Contiene la programación de actividades de fortalecimiento que ejecutará el programa de Derechos Humanos durante cada vigencia</t>
  </si>
  <si>
    <t>300.30.25</t>
  </si>
  <si>
    <t>Plan de Preservación del Archivo de los DDHH</t>
  </si>
  <si>
    <t>Contiene la programación de las estrategias de preservación a largo plazo que se aplicarán al Archivo de los Derechos Humanos durante cada vigencia</t>
  </si>
  <si>
    <t>300.30.26</t>
  </si>
  <si>
    <t>Plan de Registro Especial de Archivos de Derechos Humanos y Memoria Histórica</t>
  </si>
  <si>
    <t>Contiene la programación de actividades de levantamiento de regstros especiales de archivo que ejecutará el programa de Derechos Humanos durante cada vigencia</t>
  </si>
  <si>
    <t>300.23.2</t>
  </si>
  <si>
    <t>Listado General de Fondos y Colecciones del Archivo de los DDHH</t>
  </si>
  <si>
    <t>Instrumento de control de información / tablero de mando de la custodia del Archivo de los Derechos Humanos.</t>
  </si>
  <si>
    <t>300.23.3</t>
  </si>
  <si>
    <t>Inventario Unico Documental</t>
  </si>
  <si>
    <t>Instrumento de control de archivos a cargo de la Dirección de Archivo de los DDHH</t>
  </si>
  <si>
    <t>300.40.2</t>
  </si>
  <si>
    <t xml:space="preserve">Proyectos de Acopio, Transferencia y Procesamiento Técnico de Archivos Colecciones de DDHH 
</t>
  </si>
  <si>
    <t>Contiene la documentación / historia de cada acopio realizado o gestionado por la DADH</t>
  </si>
  <si>
    <t>300.20.17</t>
  </si>
  <si>
    <t>Informes a Entes de Control y Vigilancia</t>
  </si>
  <si>
    <t>Informes generados por solicitud de entes de control frente a la ejecución de las funciones misionales definidas por la Ley.</t>
  </si>
  <si>
    <t>300.20.4</t>
  </si>
  <si>
    <t>Informes a Entidades del Estado</t>
  </si>
  <si>
    <t>Informes generados por solicitud de entidades frente a la ejecución de las funciones misionales definidas por la Ley.</t>
  </si>
  <si>
    <t>300.59.1</t>
  </si>
  <si>
    <t>Política de Protección y Acceso de Archivos de Derechos Humanos</t>
  </si>
  <si>
    <t>Gestión de la política pública de archivos de DDHH y su implementación</t>
  </si>
  <si>
    <t>300.59.2</t>
  </si>
  <si>
    <t>Protocolo de Gestión Documental</t>
  </si>
  <si>
    <t>Contiene la evidencia de la gestión que adelanta la DADH en torno a las acciones de expedición, actualización y aplicación del protocolo de gestión documental de archivos de DDHH por parte de entidades públicas y privadas que la adopten.</t>
  </si>
  <si>
    <t>Centro de Documentación y Biblioteca Especializada (físico)</t>
  </si>
  <si>
    <t>Contiene información contenida en libros y publicaciones especializadas en archivos, derechos humanos y conflicto armado asociadas al Archivo de los Derechos Humanos. En ocasiones hacen parte de algun fondo acopiado.</t>
  </si>
  <si>
    <t>2012-2022</t>
  </si>
  <si>
    <t>DADH</t>
  </si>
  <si>
    <t>Centro de Documentación y Biblioteca Especializada. OMEKA . IP servidor físico 192.168.0.XXX</t>
  </si>
  <si>
    <t xml:space="preserve">Tesauro Enfoque diferencial, sobre graves violaciones a los derechos humanos e infracciones al derecho internacional humanitario ocurridas con ocasión del conflicto armado interno colombiano 
</t>
  </si>
  <si>
    <t>instrumento esencial para el análisis y la recuperación de información que facilita el acceso a los documentos registrados en la base de datos institucional a partir de la normalización de los términos y la selección de uso, que el Sistema de Información ha determinado para ellos. Vocabulario normalizado.</t>
  </si>
  <si>
    <t>Gestión de tecnología de la información y las comunicaciones</t>
  </si>
  <si>
    <t>Dirección administrativa y financiera - Gestión de las TIC</t>
  </si>
  <si>
    <t>Página Web Museo Centro de Memoria</t>
  </si>
  <si>
    <t>Windows Server - Device CAL</t>
  </si>
  <si>
    <t>Carpeta compartida ECIA</t>
  </si>
  <si>
    <t>Cooperación Internacional y Alianzas</t>
  </si>
  <si>
    <t>Asesor de la Dirección General con funciones de Cooperación Internacional y Alianzas</t>
  </si>
  <si>
    <t>Asesor (a) de la Dirección General con funiones en cooperación internacional y alianzas</t>
  </si>
  <si>
    <t>Directorio de contactos de cooperación</t>
  </si>
  <si>
    <t xml:space="preserve">Listado en excel de las contrapartes, agencias de cooperación y otros actores externos con los que se negocian e implementan iniciativas de cooperación. </t>
  </si>
  <si>
    <t xml:space="preserve">Servidor de la entidad (Digital) </t>
  </si>
  <si>
    <t>Matriz de histórico de proyectos gestionados por el ECIA</t>
  </si>
  <si>
    <t>Listado en excel con datos básicos de los proyectos y acciones conjuntas implementadas por el ECIA a través de los años desde 2015 a la fecha</t>
  </si>
  <si>
    <t>Tablero de control y actas de seguimiento al tablero de control</t>
  </si>
  <si>
    <t>El tablero de control es un archivo en excel con varias hojas que describe las acciones de negociación y cronograma de implementación de las iniciativas gestionadas por el ECIA</t>
  </si>
  <si>
    <t>Actas de reuniones de seguimiento a proyectos/o acciones conjuntas de cooperación internacional y/o informes de seguimiento a la implementación</t>
  </si>
  <si>
    <t xml:space="preserve">Documentos en word que se elaboran para registrar el seguimiento a las actividades que se implementan para materializar los acuerdos de un proyecto o acción conjunta. </t>
  </si>
  <si>
    <t xml:space="preserve">CNMH/ Expedientes digitales </t>
  </si>
  <si>
    <t>Fichas de proyecto y/o accion conjunta</t>
  </si>
  <si>
    <t xml:space="preserve">Formatos que hacen parte del sistema de gestión documental del CNMH, en los cuales se registran las partes interesadas, los objetivos, actividades, resultados esperados, etc. de una iniciativa de cooperación </t>
  </si>
  <si>
    <t>CNMH/ Expedientes digitales</t>
  </si>
  <si>
    <t>Briefs de reuniones con cooperantes y/o aliados</t>
  </si>
  <si>
    <t>Formato en word que se diligencia para preparar una reunión con un cooperante o potencial aliado y que contiene datos de éste y del interés en la relación con este actor. Este formato hace parte del sistema de gestión documental del CNMH</t>
  </si>
  <si>
    <t xml:space="preserve">Formatos de espacios de intercambio o visibilización </t>
  </si>
  <si>
    <t>Formato en word que se diligencia cada vez que se cumple una reunión con un cooperante o potencial aliado del CNMH, en el que se visibiliza la misión de la entidad y sirve de memoria de lo dialogado y lo acordado con dicho cooperante</t>
  </si>
  <si>
    <t>0500.2.8</t>
  </si>
  <si>
    <t>Dirección de acuerdos de la verdad</t>
  </si>
  <si>
    <t>ACTAS</t>
  </si>
  <si>
    <t xml:space="preserve">
Actas del Comité de Seguimiento a la Gestión Interna</t>
  </si>
  <si>
    <t>Contiene decisiones de carácter administrativo que sirven de soporte para el seguimiento a la gestión por parte de Control Interno y del Grupo de Planeación. Dada su naturaleza jurídica y la misión institucional, incluye documentos tanto administrativos como técnicos.</t>
  </si>
  <si>
    <t>Director(a) Técnico (a) de Acuerdos de la Verdad</t>
  </si>
  <si>
    <t>2018 - 2023</t>
  </si>
  <si>
    <t>Servidor de la Entidad - DAV</t>
  </si>
  <si>
    <t>0500.4.1</t>
  </si>
  <si>
    <t>ACUERDOS DE CONTRIBUCIONES</t>
  </si>
  <si>
    <t>Acuerdos de Contribuciones a la Verdad y Memoria Histórica</t>
  </si>
  <si>
    <t>Acuerdos de Contribución a la Verdad y Memoria Histórica</t>
  </si>
  <si>
    <t>Refleja parte de la misión de la entidad, en cuanto al esclarecimiento de los hechos y el acopio de testimonios que aporten a la verdad en relación al conflicto.</t>
  </si>
  <si>
    <t>Ilimitada</t>
  </si>
  <si>
    <t>Con fines de esclarecimiento Histórico y en aras de resolver la situación juridico administrativa de cada firmante de acuerdos de contribución frente al mecanismo</t>
  </si>
  <si>
    <t>0500.4.2</t>
  </si>
  <si>
    <t>Acuerdos de Contribuciones Voluntarias</t>
  </si>
  <si>
    <t>Contribuciones Voluntarias</t>
  </si>
  <si>
    <t>Con fines de esclarecimiento Histórico</t>
  </si>
  <si>
    <t>500.22.4</t>
  </si>
  <si>
    <t xml:space="preserve">
INFORMES</t>
  </si>
  <si>
    <t>Informes de Acuerdos de Contribución a la Verdad Histórica y la Reparación</t>
  </si>
  <si>
    <t xml:space="preserve">Estos informes consolidan el resultado de los acuerdos y contribuciones, por lo que soportan la misionalidad de la
entidad y la conformación de la Histori
Plan operativo del informe
</t>
  </si>
  <si>
    <t>500.22.9</t>
  </si>
  <si>
    <t>INFORMES</t>
  </si>
  <si>
    <t xml:space="preserve"> 
En estos informes se evidencia la gestión de la dirección durante la vigencia, esta documentación por su
naturaleza jurídica y misión institucional tiene documentos administrativos y técnicos.</t>
  </si>
  <si>
    <t>Informes de Auditoria Internas</t>
  </si>
  <si>
    <t>Resultado de las auditorias realizadas por Control Interno sobre la gestión de la entidad.
 Auditorías Internas: Ley 87 de 1993 - Artículo 9, Definición de la unidad u oficina de coordinación de control interno.</t>
  </si>
  <si>
    <t>Planes Anuales de Auditoria</t>
  </si>
  <si>
    <t>Instrumento que consolida las actividades programadas para la vigencia</t>
  </si>
  <si>
    <t>Actas de comité de contratación</t>
  </si>
  <si>
    <t>Actas de comité de contratación (Diferentes vigencias)</t>
  </si>
  <si>
    <t>Parágrafo artículo 19 Ley 1712 de 2014</t>
  </si>
  <si>
    <t>Se da aplicación al principio de publicidad establecido en el artículo 1, 2 y 10 de la Ley 1712 de 2014.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Pero en este caso como las actas de comite de contratación  contiene  opiniones, puntos de vista que forman parte del proceso deliberativo de los servidores públicos, el acceso puede ser rechazado o denegado ya que la información adquiere caracter de información pública reservada conforme el parágrafo 1 del artículo 19 de la ley 1712 del 2014.</t>
  </si>
  <si>
    <t>A partir de la producción del documento</t>
  </si>
  <si>
    <t>15 años</t>
  </si>
  <si>
    <t>CONTRATOS</t>
  </si>
  <si>
    <t>Contratos de arrendamiento</t>
  </si>
  <si>
    <t>Contratos de arrendamiento generados por la entidad</t>
  </si>
  <si>
    <t>Contratos de comodato</t>
  </si>
  <si>
    <t>Contratos de comodato generados por la entidad</t>
  </si>
  <si>
    <t>Contratos de Compraventa y suministro</t>
  </si>
  <si>
    <t>Contratos de Compraventa y suministro generados por la entidad</t>
  </si>
  <si>
    <t>Se da aplicación al principio de publicidad establecido en el artículo 1, 2 y 10 de la Ley 1712 de 2014.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Ley 80 de 1993 art. 24. , Ley 1150 de 2007  art. 3o. y Ley 1712 de 2014 arts. 2o  y 3o. Decreto 1081 de 2015:  Artículo 2.1.1.2.1.7. Publicación de la información contractual. La Entidad Estatal está obligada a publicar en el SECOP los Documentos del Proceso y los actos administrativos del Proceso de Contratación, dentro de los tres (3) días siguientes a su expedición. (...)" Es así que dentro de las excepciones legales que se tienen en el caso  que alguno de los proponentes manifieste la existencia de secretos comerciales, industriales y profesionales conforme al literal c del artículo 18 de la Ley 1712 de 2014 la información se considera clasificada, por lo tanto, su acceso podrá ser denegado o rechazado.</t>
  </si>
  <si>
    <t>Contratos de consultoría e interventoría</t>
  </si>
  <si>
    <t>Contratos de consultoría e interventoría generados por la entidad</t>
  </si>
  <si>
    <t>Contratos Corretaje y Seguros</t>
  </si>
  <si>
    <t>Contratos Corretaje y Seguros generados por la entidad</t>
  </si>
  <si>
    <t>Contratos de obra</t>
  </si>
  <si>
    <t>Contratos de obra generados por la entidad</t>
  </si>
  <si>
    <t>Contratos de prestación de servicios profesionales y de apoyo a la gestión persona jurídica</t>
  </si>
  <si>
    <t>Contratos de prestación de servicios profesionales y de apoyo a la gestión persona juridíca</t>
  </si>
  <si>
    <t>Contratos de prestación de servicios profesionales y de apoyo a la gestión persona juridíca generados por la entidad</t>
  </si>
  <si>
    <t>Se da aplicación al principio de publicidad establecido en el artículo 1, 2 y 10 de la Ley 1712 de 2014. Los sujetos obligados garantizarán la eficacia del ejercicio al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Ley 80 de 1993 art. 24. , Ley 1150 de 2007  art. 3o. y Ley 1712 de 2014 arts. 2o  y 3o. Decreto 1081 de 2015:  Artículo 2.1.1.2.1.7. Publicación de la información contractual. La Entidad Estatal está obligada a publicar en el SECOP los Documentos del Proceso y los actos administrativos del Proceso de Contratación, dentro de los tres (3) días siguientes a su expedición. (...)" Teniendo en cuenta que la entidad trabaja con victimas del conflicto armado y maneja archivos que versan sobre violaciones a los derechos humanos, información que es sujeto a reserva de ley por su contenido que se enmarca en la ley 1448 del 2011 articulo 23 y el articulo 18 literal a  y  21 parrafo 3 de la ley 1712 del 2014. Los contratista en virtud del desarrollo de su contrato suscrito con el CNMH y en especial las personas que ejecutan su objeto en areas misionales de la entidad producen y tienen acceso a los archivos relativos a derechos humanos que pueden aparecer en los informes de ejecución mensual, por lo anterior, la información puede que contiene esta información es clasificada y su acceso es parcial.</t>
  </si>
  <si>
    <t xml:space="preserve">No tiene límite temporal. </t>
  </si>
  <si>
    <t>Contratos de prestación de servicios profesionales y de apoyo a la gestión persona natural</t>
  </si>
  <si>
    <t>Contratos de prestación de servicios profesionales y de apoyo a la gestión persona natural generados por la entidad</t>
  </si>
  <si>
    <t>CONVENIOS</t>
  </si>
  <si>
    <t>Los convenios generados por la entidad</t>
  </si>
  <si>
    <t>Se da aplicación al principio de publicidad establecido en el artículo 1, 2 y 10 de la Ley 1712 de 2014. Los sujetos obligados garantizarán la eficacia del ejercicio al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 Ley 80 de 1993 art. 24. , Ley 1150 de 2007  art. 3o. y Ley 1712 de 2014 arts. 2o  y 3o. Decreto 1081 de 2015:  Artículo 2.1.1.2.1.7. Publicación de la información contractual. La Entidad Estatal está obligada a publicar en el SECOP los Documentos del Proceso y los actos administrativos del Proceso de Contratación, dentro de los tres (3) días siguientes a su expedición. (...)" Teniendo en cuenta que la entidad trabaja con victimas del conflicto armado y maneja archivos que versan sobre violaciones a los derechos humanos, información que es sujeto a reserva de ley por su contenido que se enmarca en la ley 1448 del 2011 articulo 23 y el articulo 18 liteal a y  21 parrafo 3 de la ley 1712 del 2014. Los contratista en virtud del desarrollo de su contrato suscrito con el CNMH y en especial las personas que ejecutan su objeto en areas misionales de la entidad producen y tienen acceso a los archivos relativos a derechos humanos que pueden aparecer en los informes de ejecución mensual, por lo anterior, la información puede que contiene esta información es clasificada y su acceso es parcial.</t>
  </si>
  <si>
    <t>MANUALES</t>
  </si>
  <si>
    <t>Manuales de contratación y supervisión</t>
  </si>
  <si>
    <t>Los manuales de contratación y supervisión, expedidos por la entidad</t>
  </si>
  <si>
    <t>Informes de gestión</t>
  </si>
  <si>
    <t>Informes de gestión a diferentes areas y entres de control</t>
  </si>
  <si>
    <t>Es un activo de la información los diferentes informes presentados desde el grupo de Adquisición de bienes y servicios a los diferentes entes de control y areas ya que da cuenta de información del grupo, es importante indicar que existen diferentes tipos de informes</t>
  </si>
  <si>
    <t>Base de datos de Contratos (2012 a 2024) y base de liquidaciones</t>
  </si>
  <si>
    <t>Desde el grupo de Adquisición de bienes y servicios se cuenta con bases de contratos por vigencias con el objetivo de recuperar la información contractual y tener facíl consulta de la información</t>
  </si>
  <si>
    <t>ESTADOS FINANCIEROS Y CONTABLES</t>
  </si>
  <si>
    <t>Informes financieros reglamentados por la Contaduría General de la Nación</t>
  </si>
  <si>
    <t>https://centrodememoriahistorica.gov.co/estados-financieros/</t>
  </si>
  <si>
    <t>Informes tributarios solicitados por la DIAN y la Secretaría Distrital de Hacienda de Bogotá</t>
  </si>
  <si>
    <t>Requeridos por la norma que reglamenta el informe</t>
  </si>
  <si>
    <t>LIBROS CONTABLES PRINCIPALES</t>
  </si>
  <si>
    <t>Resumen diario de registros contables</t>
  </si>
  <si>
    <t>Resumen de registros contables por cuenta contable</t>
  </si>
  <si>
    <t>COMPROBANTES CONTABLES</t>
  </si>
  <si>
    <t>Documento que presenta los registros contables</t>
  </si>
  <si>
    <t>600.17</t>
  </si>
  <si>
    <t>Declacaraciones Tributarias</t>
  </si>
  <si>
    <t>Reúne los diferentes formularios de las  declaraciones  de impuestos de la entidad.</t>
  </si>
  <si>
    <t>Tesoreria</t>
  </si>
  <si>
    <t>Decreto 624 de 1989 Estatuto Tributario, artículo 574
Ley 1607 de 2012
Decreto 1828 de 2013</t>
  </si>
  <si>
    <t>6 meses en los términos del numeral 4 del artículo 24 de la Ley 1437 de 2011.</t>
  </si>
  <si>
    <t>Pago de impuestos</t>
  </si>
  <si>
    <t>600.31</t>
  </si>
  <si>
    <t>Ordenes de Pago</t>
  </si>
  <si>
    <t>Es un documento se genera desde el Sistema Integrado de Información Financiera-SIIF, este documento detalla la información relacionada al pago.</t>
  </si>
  <si>
    <t xml:space="preserve">Secop </t>
  </si>
  <si>
    <t>Decreto 111 de 1996 – Estatuto Orgánico de Presupuesto
Decreto 4730 de 2005 - Reglamentación de Normas Estatuto Orgánico de Presupuesto
Decreto 4836 de 2011 - Reglamentación de Normas Estatuto Orgánico de Presupuesto
Manual cadena presupuestal sin bienes y servicios Nación SIIF</t>
  </si>
  <si>
    <t>Duración en los términos del parágrafo del artículo 18 de la Ley 1712 de 2014</t>
  </si>
  <si>
    <t>Constancia de pago</t>
  </si>
  <si>
    <t>Certificados de Ingresos y Retenciones</t>
  </si>
  <si>
    <t>Es un documento se genera desde el Sistema Integrado de Información Financiera-SIIF, resume los ingresos recibidos y las  retenciones practicadas que tuvieron  lugar a  una entidad y/o persona  durante un  periodo fiscal.</t>
  </si>
  <si>
    <t>Página web institucional – Intranet</t>
  </si>
  <si>
    <t>Decreto 624 de 1989 Estatuto Tributario, artículo 378, modificado por el artículo 31 del Decreto 4929 de 2009.</t>
  </si>
  <si>
    <t>Generación certificaciones</t>
  </si>
  <si>
    <t>Relaciones de Pago</t>
  </si>
  <si>
    <t>Es un documento que se genera desde el  Sistema Integrado de Información Financiera-SIIF, este documento detalla la información relacionada a todos los pagos que se le han  realizado a una persona y/o entidad.</t>
  </si>
  <si>
    <t>Informe de pagos</t>
  </si>
  <si>
    <t>Gestión de recursos físicos</t>
  </si>
  <si>
    <t>No Disponible</t>
  </si>
  <si>
    <t>Dirección administrativa y financiera - Recursos físicos</t>
  </si>
  <si>
    <t>600.25</t>
  </si>
  <si>
    <t xml:space="preserve">Listado general de bienes devolutivos registrados en el sistema de inventarios.
</t>
  </si>
  <si>
    <t>Documento generado desde el sistema de inventarios de la entidad, que contiene la relación de los bienes registrados con base a la placa de identificación, valor, ubicación y funcionario responsable del mismo.</t>
  </si>
  <si>
    <t>Director (a) Adminitrativa y Financiera - Recursos Físicos</t>
  </si>
  <si>
    <t>No clasificada</t>
  </si>
  <si>
    <t>Recursos Físicos</t>
  </si>
  <si>
    <t>Proceso</t>
  </si>
  <si>
    <t>Nombre del responsable de la producción de la información (Propietario del activo)</t>
  </si>
  <si>
    <t>Asesor (a) de la Dirección General con funiones de planeación</t>
  </si>
  <si>
    <t>Persona</t>
  </si>
  <si>
    <t>Dirección administrativa y financiera - Jurídica</t>
  </si>
  <si>
    <t>Secretario Comité Convivencia Laboral</t>
  </si>
  <si>
    <t>Integrantes Comité de Convivencia</t>
  </si>
  <si>
    <t>Integridad/Disponibilidad</t>
  </si>
  <si>
    <r>
      <rPr>
        <sz val="12"/>
        <color theme="1"/>
        <rFont val="Calibri"/>
        <family val="2"/>
      </rPr>
      <t xml:space="preserve">Ley 1712 de 2014, ARTÍCULO 18. </t>
    </r>
    <r>
      <rPr>
        <sz val="12"/>
        <color theme="1"/>
        <rFont val="Calibri"/>
        <family val="2"/>
      </rPr>
      <t>Información exceptuada por daño de derechos a personas naturales o jurídicas.</t>
    </r>
  </si>
  <si>
    <t>Video</t>
  </si>
  <si>
    <t>Idioma</t>
  </si>
  <si>
    <t xml:space="preserve">Lengua o dialecto </t>
  </si>
  <si>
    <t>Inglés</t>
  </si>
  <si>
    <t>Español, Inglés y lenguas o dialectos</t>
  </si>
  <si>
    <t>Otros</t>
  </si>
  <si>
    <t>Español, Inglés, lenguas o dialectos y otros</t>
  </si>
  <si>
    <t>Matriz_GestionJuridica_PQRSyotros_ 2025</t>
  </si>
  <si>
    <t>Diaria</t>
  </si>
  <si>
    <t>Matriz_Tutelas</t>
  </si>
  <si>
    <t>Relación de trámites de acciones de tutelas y otras acciones constitucionales.</t>
  </si>
  <si>
    <t>Conforme se notifiquen o tramiten actuaciones.</t>
  </si>
  <si>
    <t>Matriz_ProcesosJudiciales</t>
  </si>
  <si>
    <t>Relación de procesos judiciales y principales actuaciones.</t>
  </si>
  <si>
    <t>Base_Contratos_Convenios</t>
  </si>
  <si>
    <t>Conforme se tramiten actuaciones contractuales.</t>
  </si>
  <si>
    <t>2.12</t>
  </si>
  <si>
    <t>28.6</t>
  </si>
  <si>
    <t>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</si>
</sst>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2"/>
      <color theme="1"/>
      <name val="Calibri"/>
      <scheme val="minor"/>
    </font>
    <font>
      <sz val="12"/>
      <color theme="1"/>
      <name val="Calibri"/>
      <family val="2"/>
    </font>
    <font>
      <b/>
      <sz val="18"/>
      <color theme="1"/>
      <name val="Calibri"/>
      <family val="2"/>
    </font>
    <font>
      <sz val="12"/>
      <name val="Calibri"/>
      <family val="2"/>
    </font>
    <font>
      <b/>
      <sz val="12"/>
      <color theme="1"/>
      <name val="Calibri"/>
      <family val="2"/>
    </font>
    <font>
      <b/>
      <sz val="11"/>
      <color theme="0"/>
      <name val="Arial"/>
      <family val="2"/>
    </font>
    <font>
      <b/>
      <sz val="11"/>
      <color rgb="FFFFFFFF"/>
      <name val="Arial"/>
      <family val="2"/>
    </font>
    <font>
      <b/>
      <sz val="11"/>
      <color theme="0"/>
      <name val="Work Sans"/>
    </font>
    <font>
      <b/>
      <sz val="11"/>
      <color rgb="FFFFFFFF"/>
      <name val="Work Sans"/>
    </font>
    <font>
      <sz val="12"/>
      <color theme="1"/>
      <name val="Arial"/>
      <family val="2"/>
    </font>
    <font>
      <sz val="14"/>
      <color theme="1"/>
      <name val="Arial"/>
      <family val="2"/>
    </font>
    <font>
      <b/>
      <sz val="12"/>
      <color theme="0"/>
      <name val="Calibri"/>
      <family val="2"/>
    </font>
    <font>
      <sz val="12"/>
      <color theme="1"/>
      <name val="Calibri"/>
      <family val="2"/>
      <scheme val="minor"/>
    </font>
    <font>
      <b/>
      <sz val="24"/>
      <color theme="1"/>
      <name val="Calibri"/>
      <family val="2"/>
    </font>
    <font>
      <b/>
      <sz val="18"/>
      <color rgb="FFFF0000"/>
      <name val="Calibri"/>
      <family val="2"/>
    </font>
    <font>
      <b/>
      <sz val="18"/>
      <color theme="1"/>
      <name val="Calibri"/>
      <family val="2"/>
    </font>
    <font>
      <b/>
      <sz val="12"/>
      <color theme="1"/>
      <name val="Calibri"/>
      <family val="2"/>
    </font>
  </fonts>
  <fills count="8">
    <fill>
      <patternFill patternType="none"/>
    </fill>
    <fill>
      <patternFill patternType="gray125"/>
    </fill>
    <fill>
      <patternFill patternType="solid">
        <fgColor rgb="FFD9E2F3"/>
        <bgColor rgb="FFD9E2F3"/>
      </patternFill>
    </fill>
    <fill>
      <patternFill patternType="solid">
        <fgColor rgb="FFB4C6E7"/>
        <bgColor rgb="FFB4C6E7"/>
      </patternFill>
    </fill>
    <fill>
      <patternFill patternType="solid">
        <fgColor rgb="FF2F5496"/>
        <bgColor rgb="FF2F5496"/>
      </patternFill>
    </fill>
    <fill>
      <patternFill patternType="solid">
        <fgColor theme="3" tint="0.34998626667073579"/>
        <bgColor rgb="FF0000FF"/>
      </patternFill>
    </fill>
    <fill>
      <patternFill patternType="solid">
        <fgColor theme="2" tint="-4.9989318521683403E-2"/>
        <bgColor rgb="FFD9E2F3"/>
      </patternFill>
    </fill>
    <fill>
      <patternFill patternType="solid">
        <fgColor theme="2" tint="-0.14999847407452621"/>
        <bgColor rgb="FFB4C6E7"/>
      </patternFill>
    </fill>
  </fills>
  <borders count="14">
    <border>
      <left/>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diagonal/>
    </border>
  </borders>
  <cellStyleXfs count="1">
    <xf numFmtId="0" fontId="0" fillId="0" borderId="0"/>
  </cellStyleXfs>
  <cellXfs count="41">
    <xf numFmtId="0" fontId="0" fillId="0" borderId="0" xfId="0"/>
    <xf numFmtId="0" fontId="1" fillId="0" borderId="0" xfId="0" applyFont="1" applyAlignment="1">
      <alignment vertical="center" wrapText="1"/>
    </xf>
    <xf numFmtId="0" fontId="2" fillId="0" borderId="1" xfId="0" applyFont="1" applyBorder="1" applyAlignment="1">
      <alignment vertical="center" wrapText="1"/>
    </xf>
    <xf numFmtId="0" fontId="9" fillId="2" borderId="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4" borderId="7" xfId="0" applyFont="1" applyFill="1" applyBorder="1" applyAlignment="1">
      <alignment horizontal="center"/>
    </xf>
    <xf numFmtId="0" fontId="4" fillId="0" borderId="0" xfId="0" applyFont="1" applyAlignment="1">
      <alignment horizontal="center"/>
    </xf>
    <xf numFmtId="0" fontId="11" fillId="4" borderId="8" xfId="0" applyFont="1" applyFill="1" applyBorder="1" applyAlignment="1">
      <alignment horizontal="center"/>
    </xf>
    <xf numFmtId="0" fontId="11" fillId="4" borderId="8" xfId="0" applyFont="1" applyFill="1" applyBorder="1" applyAlignment="1">
      <alignment horizontal="center" wrapText="1"/>
    </xf>
    <xf numFmtId="0" fontId="1" fillId="0" borderId="9" xfId="0" applyFont="1" applyBorder="1" applyAlignment="1">
      <alignment horizontal="center"/>
    </xf>
    <xf numFmtId="0" fontId="1" fillId="0" borderId="0" xfId="0" applyFont="1" applyAlignment="1">
      <alignment horizontal="center"/>
    </xf>
    <xf numFmtId="0" fontId="1" fillId="0" borderId="10" xfId="0" applyFont="1" applyBorder="1" applyAlignment="1">
      <alignment wrapText="1"/>
    </xf>
    <xf numFmtId="0" fontId="1" fillId="0" borderId="10" xfId="0" applyFont="1" applyBorder="1"/>
    <xf numFmtId="0" fontId="1" fillId="0" borderId="11" xfId="0" applyFont="1" applyBorder="1" applyAlignment="1">
      <alignment horizontal="center"/>
    </xf>
    <xf numFmtId="0" fontId="1" fillId="0" borderId="11" xfId="0" applyFont="1" applyBorder="1" applyAlignment="1">
      <alignment wrapText="1"/>
    </xf>
    <xf numFmtId="0" fontId="1" fillId="0" borderId="11" xfId="0" applyFont="1" applyBorder="1"/>
    <xf numFmtId="0" fontId="1" fillId="0" borderId="12" xfId="0" applyFont="1" applyBorder="1" applyAlignment="1">
      <alignment horizontal="center" vertical="center"/>
    </xf>
    <xf numFmtId="0" fontId="1" fillId="0" borderId="13" xfId="0" applyFont="1" applyBorder="1"/>
    <xf numFmtId="0" fontId="1" fillId="0" borderId="12" xfId="0" applyFont="1" applyBorder="1"/>
    <xf numFmtId="0" fontId="1" fillId="0" borderId="13" xfId="0" applyFont="1" applyBorder="1" applyAlignment="1">
      <alignment wrapText="1"/>
    </xf>
    <xf numFmtId="0" fontId="1" fillId="0" borderId="12" xfId="0" applyFont="1" applyBorder="1" applyAlignment="1">
      <alignment wrapText="1"/>
    </xf>
    <xf numFmtId="0" fontId="12" fillId="0" borderId="0" xfId="0" applyFont="1"/>
    <xf numFmtId="0" fontId="1" fillId="0" borderId="0" xfId="0" applyFont="1" applyAlignment="1">
      <alignment wrapText="1"/>
    </xf>
    <xf numFmtId="0" fontId="4" fillId="0" borderId="0" xfId="0" applyFont="1"/>
    <xf numFmtId="0" fontId="1" fillId="0" borderId="0" xfId="0" applyFont="1"/>
    <xf numFmtId="0" fontId="1" fillId="0" borderId="0" xfId="0" applyFont="1" applyAlignment="1">
      <alignment horizontal="center" vertical="center" wrapText="1"/>
    </xf>
    <xf numFmtId="0" fontId="0" fillId="0" borderId="0" xfId="0" applyAlignment="1">
      <alignment horizontal="center"/>
    </xf>
    <xf numFmtId="0" fontId="5"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 fillId="0" borderId="2" xfId="0" applyFont="1" applyBorder="1"/>
  </cellXfs>
  <cellStyles count="1">
    <cellStyle name="Normal" xfId="0" builtinId="0"/>
  </cellStyles>
  <dxfs count="40">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D9E2F3"/>
          <bgColor rgb="FFD9E2F3"/>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Work Sans"/>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fill>
        <patternFill patternType="solid">
          <fgColor rgb="FFB4C6E7"/>
          <bgColor rgb="FFB4C6E7"/>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Work Sans"/>
        <scheme val="none"/>
      </font>
      <fill>
        <patternFill patternType="solid">
          <fgColor rgb="FF0000FF"/>
          <bgColor theme="3"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1" defaultTableStyle="TableStyleMedium2" defaultPivotStyle="PivotStyleLight16">
    <tableStyle name="Estilo de tabla 2" pivot="0" count="0" xr9:uid="{9CA06F3E-3998-44B2-A24E-8DC66E15F37C}"/>
  </tableStyles>
  <colors>
    <mruColors>
      <color rgb="FFE2AC00"/>
      <color rgb="FF00D5D0"/>
      <color rgb="FF66FFFF"/>
      <color rgb="FFD5A211"/>
      <color rgb="FFE6A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285750</xdr:rowOff>
    </xdr:from>
    <xdr:ext cx="2714625" cy="9620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6756FF-45FA-411F-9C3B-E2EB73665980}" name="Tabla1" displayName="Tabla1" ref="A2:AM150" totalsRowShown="0" headerRowDxfId="39" dataDxfId="38">
  <autoFilter ref="A2:AM150" xr:uid="{00000000-0009-0000-0000-000000000000}"/>
  <tableColumns count="39">
    <tableColumn id="1" xr3:uid="{3AB38FAB-17F9-4EA5-BEA0-A96B3C2C6551}" name="Macroproceso" dataDxfId="37"/>
    <tableColumn id="2" xr3:uid="{D8A38203-2CB9-4768-9C7B-287744FCCC2E}" name="Proceso" dataDxfId="36"/>
    <tableColumn id="3" xr3:uid="{67BEE836-BA17-4062-B632-526ED04AE3D1}" name="Código sistema de gestión documental " dataDxfId="35"/>
    <tableColumn id="4" xr3:uid="{2B0CA133-1CAF-4C76-8E09-917F99BD9BDC}" name="Identificador" dataDxfId="34"/>
    <tableColumn id="5" xr3:uid="{8491E574-57A7-49DD-805E-5BDA91C2662F}" name="Tipo" dataDxfId="33"/>
    <tableColumn id="6" xr3:uid="{67212C82-D5A9-4090-A43B-0E6C08841EF9}" name="Oficina" dataDxfId="32"/>
    <tableColumn id="7" xr3:uid="{27F24159-57FC-4887-854B-1947BF117A7D}" name="Serie documental " dataDxfId="31"/>
    <tableColumn id="8" xr3:uid="{4CB73997-051A-4022-A8F7-CB47A7C9813F}" name="Subserie documental" dataDxfId="30"/>
    <tableColumn id="9" xr3:uid="{8550C3FF-736D-428D-B5C3-F3354499544F}" name="Nombre" dataDxfId="29"/>
    <tableColumn id="10" xr3:uid="{44CBED9C-DD60-4177-8AEF-F21A412BCCD6}" name="Descripción" dataDxfId="28"/>
    <tableColumn id="11" xr3:uid="{87CBC4DF-125D-4BEB-85AF-DF59AF963E3B}" name="Nombre del responsable de la producción de la información_x000a_( Propietario del activo)" dataDxfId="27"/>
    <tableColumn id="12" xr3:uid="{691F5281-4895-4CAA-9F0D-24BD4AB608DA}" name="Fecha de generación de la información" dataDxfId="26"/>
    <tableColumn id="13" xr3:uid="{501825A3-7247-495E-9887-03285B7914E7}" name="Nombre del responsable de la información_x000a_(Custodio del activo)" dataDxfId="25"/>
    <tableColumn id="14" xr3:uid="{32125F6C-4E71-436A-A5AA-C48846BA146D}" name="Fecha de ingreso del activo al archivo" dataDxfId="24"/>
    <tableColumn id="15" xr3:uid="{5B7497BA-2EB8-48F2-9426-E8BFD8D2F6A0}" name="Soporte de registro" dataDxfId="23"/>
    <tableColumn id="16" xr3:uid="{9DCA3858-CCB9-4220-98E8-8F88801D3A91}" name="Medio de conservación" dataDxfId="22"/>
    <tableColumn id="17" xr3:uid="{AC804A37-66D5-4A97-93C4-AD6D6D64CE03}" name="Formato" dataDxfId="21"/>
    <tableColumn id="18" xr3:uid="{9C2EA344-B71D-4F46-93F3-C5205C4AA273}" name="Idioma " dataDxfId="20"/>
    <tableColumn id="19" xr3:uid="{730568C2-AE3C-4656-84F5-5821DCB7D2BF}" name="Confidencialidad" dataDxfId="19"/>
    <tableColumn id="20" xr3:uid="{253DF12F-91AD-44EF-8DBD-0AE2D45F333F}" name="C" dataDxfId="18">
      <calculatedColumnFormula>IF(S3="No Clasificada",5,IF(S3="Información Pública / Pública =Bajo",1,IF(S3="Clasificada / Uso Interno = Medio",3,IF(S3="Pública Reservada / Confidencial =Alta",5,))))</calculatedColumnFormula>
    </tableColumn>
    <tableColumn id="21" xr3:uid="{E859DBB2-9636-440C-9067-07670145A058}" name="Integridad" dataDxfId="17"/>
    <tableColumn id="22" xr3:uid="{9346E52D-6959-4D41-965D-8FC32ED3BD0C}" name="I" dataDxfId="16">
      <calculatedColumnFormula>IF(U3="No Clasificada",5,IF(U3="Bajo",1,IF(U3="Medio",3,IF(U3="Alto",5,))))</calculatedColumnFormula>
    </tableColumn>
    <tableColumn id="23" xr3:uid="{1853140D-4388-418C-9F9D-499818458C70}" name="Disponibilidad" dataDxfId="15"/>
    <tableColumn id="24" xr3:uid="{3A4CF064-57BD-4AAD-80F8-EF4A0A148F55}" name="D" dataDxfId="14">
      <calculatedColumnFormula>IF(W3="No Clasificada",5,IF(W3="Bajo",1,IF(W3="Medio",3,IF(W3="Alto",5,))))</calculatedColumnFormula>
    </tableColumn>
    <tableColumn id="25" xr3:uid="{CA05E04F-8192-486F-B2BC-BB71795BF79D}" name="Criticidad del activo" dataDxfId="13"/>
    <tableColumn id="26" xr3:uid="{4C3580C9-BC04-49CD-94FC-3629A0E672A3}" name="Información publicada" dataDxfId="12"/>
    <tableColumn id="27" xr3:uid="{213678B1-AABC-4B22-BA9D-FFB9D9C3F0C2}" name="Lugar de consulta o ubicación" dataDxfId="11"/>
    <tableColumn id="28" xr3:uid="{024C6DA2-9FEA-4AF6-90DD-5E6C8069D9C0}" name="Objeto legiítimo de la excepción" dataDxfId="10"/>
    <tableColumn id="29" xr3:uid="{9D8D995A-D982-4E91-BC15-49C8CC8A03E0}" name="Fundamento constitucional o legal"/>
    <tableColumn id="30" xr3:uid="{5F14DB3B-9F84-49BA-A697-AF204C4A78BE}" name="Fundamento jurídico de la excepción" dataDxfId="9"/>
    <tableColumn id="31" xr3:uid="{48D0BD20-E18C-4B4C-A431-B43E818BF259}" name="Excepción total o parcial" dataDxfId="8"/>
    <tableColumn id="32" xr3:uid="{E6CBF360-D571-423F-89A7-33DAE714F929}" name="Fecha de clasificación_x000a_(DD/MM/AAAA)" dataDxfId="7"/>
    <tableColumn id="33" xr3:uid="{7CD71A10-B6D8-4020-A16D-3DDDEF8D2D2E}" name="Tiempo de clasificación" dataDxfId="6"/>
    <tableColumn id="34" xr3:uid="{1995CFA3-3048-48AE-9B29-36536CCDBB3B}" name="¿Contiene datos personales?" dataDxfId="5"/>
    <tableColumn id="35" xr3:uid="{6B7EBA98-9EC3-4D7D-B9D8-EC0FCFF10E62}" name="¿Contiene datos personales de niños, niñas o adolescentes?" dataDxfId="4"/>
    <tableColumn id="36" xr3:uid="{33097FD5-07F7-47BE-A784-FB6105DF4F7B}" name="Tipos de datos personales " dataDxfId="3"/>
    <tableColumn id="37" xr3:uid="{1BD61FD0-C8C2-483E-AA18-8C2828AA2A5D}" name="Finalidad de la recolección de los datos personales" dataDxfId="2"/>
    <tableColumn id="38" xr3:uid="{6B532A39-71B5-489E-A149-688FDB7FFC7D}" name="Existe la autorización para el tratamiento de los datos personales " dataDxfId="1"/>
    <tableColumn id="39" xr3:uid="{EB6EF5DF-5698-4EA2-9F12-1F8D5E7C5E03}" name="OBSERVACIONES" dataDxfId="0"/>
  </tableColumns>
  <tableStyleInfo name="TableStyleMedium7"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727"/>
  <sheetViews>
    <sheetView showGridLines="0" tabSelected="1" zoomScale="55" zoomScaleNormal="55" workbookViewId="0">
      <pane xSplit="1" ySplit="2" topLeftCell="B5" activePane="bottomRight" state="frozen"/>
      <selection pane="topRight" activeCell="B1" sqref="B1"/>
      <selection pane="bottomLeft" activeCell="A3" sqref="A3"/>
      <selection pane="bottomRight" activeCell="K3" sqref="K3"/>
    </sheetView>
  </sheetViews>
  <sheetFormatPr baseColWidth="10" defaultColWidth="11.25" defaultRowHeight="15" customHeight="1" x14ac:dyDescent="0.25"/>
  <cols>
    <col min="1" max="1" width="22.625" customWidth="1"/>
    <col min="2" max="2" width="19.875" customWidth="1"/>
    <col min="3" max="3" width="38.875" customWidth="1"/>
    <col min="4" max="4" width="15.5" customWidth="1"/>
    <col min="5" max="5" width="16.5" customWidth="1"/>
    <col min="6" max="6" width="15.5" customWidth="1"/>
    <col min="7" max="7" width="19.625" customWidth="1"/>
    <col min="8" max="8" width="22.375" customWidth="1"/>
    <col min="9" max="9" width="19.875" customWidth="1"/>
    <col min="10" max="10" width="32.75" customWidth="1"/>
    <col min="11" max="11" width="22.5" customWidth="1"/>
    <col min="12" max="12" width="38.25" customWidth="1"/>
    <col min="13" max="13" width="22" customWidth="1"/>
    <col min="14" max="14" width="37.375" customWidth="1"/>
    <col min="15" max="15" width="20.5" customWidth="1"/>
    <col min="16" max="16" width="23.875" customWidth="1"/>
    <col min="17" max="17" width="12.875" customWidth="1"/>
    <col min="18" max="18" width="11.375" customWidth="1"/>
    <col min="19" max="19" width="21.875" customWidth="1"/>
    <col min="20" max="20" width="7.375" customWidth="1"/>
    <col min="21" max="21" width="13.125" customWidth="1"/>
    <col min="22" max="22" width="6.5" customWidth="1"/>
    <col min="23" max="23" width="16.875" customWidth="1"/>
    <col min="24" max="24" width="6.875" customWidth="1"/>
    <col min="25" max="25" width="21.25" customWidth="1"/>
    <col min="26" max="26" width="23.375" customWidth="1"/>
    <col min="27" max="27" width="30.25" customWidth="1"/>
    <col min="28" max="28" width="32.875" customWidth="1"/>
    <col min="29" max="29" width="35.875" customWidth="1"/>
    <col min="30" max="30" width="38.125" customWidth="1"/>
    <col min="31" max="31" width="25.875" customWidth="1"/>
    <col min="32" max="32" width="15.375" customWidth="1"/>
    <col min="33" max="33" width="24.625" customWidth="1"/>
    <col min="34" max="34" width="29.625" customWidth="1"/>
    <col min="35" max="35" width="58.25" customWidth="1"/>
    <col min="36" max="36" width="27.375" customWidth="1"/>
    <col min="37" max="37" width="49.875" style="26" customWidth="1"/>
    <col min="38" max="38" width="64.25" customWidth="1"/>
    <col min="39" max="39" width="23.75" hidden="1" customWidth="1"/>
  </cols>
  <sheetData>
    <row r="1" spans="1:39" ht="120" customHeight="1" x14ac:dyDescent="0.25">
      <c r="A1" s="1"/>
      <c r="B1" s="2"/>
      <c r="C1" s="36" t="s">
        <v>0</v>
      </c>
      <c r="D1" s="37"/>
      <c r="E1" s="37"/>
      <c r="F1" s="37"/>
      <c r="G1" s="37"/>
      <c r="H1" s="37"/>
      <c r="I1" s="37"/>
      <c r="J1" s="37"/>
      <c r="K1" s="38" t="s">
        <v>1</v>
      </c>
      <c r="L1" s="37"/>
      <c r="M1" s="37"/>
      <c r="N1" s="37"/>
      <c r="O1" s="37"/>
      <c r="P1" s="37"/>
      <c r="Q1" s="37"/>
      <c r="R1" s="37"/>
      <c r="S1" s="37"/>
      <c r="T1" s="37"/>
      <c r="U1" s="37"/>
      <c r="V1" s="37"/>
      <c r="W1" s="37"/>
      <c r="X1" s="37"/>
      <c r="Y1" s="37"/>
      <c r="Z1" s="39" t="s">
        <v>1</v>
      </c>
      <c r="AA1" s="37"/>
      <c r="AB1" s="37"/>
      <c r="AC1" s="37"/>
      <c r="AD1" s="37"/>
      <c r="AE1" s="37"/>
      <c r="AF1" s="37"/>
      <c r="AG1" s="37"/>
      <c r="AH1" s="37"/>
      <c r="AI1" s="37"/>
      <c r="AJ1" s="37"/>
      <c r="AK1" s="37"/>
      <c r="AL1" s="40"/>
    </row>
    <row r="2" spans="1:39" ht="112.5" x14ac:dyDescent="0.25">
      <c r="A2" s="27" t="s">
        <v>2</v>
      </c>
      <c r="B2" s="28" t="s">
        <v>540</v>
      </c>
      <c r="C2" s="29" t="s">
        <v>3</v>
      </c>
      <c r="D2" s="29" t="s">
        <v>4</v>
      </c>
      <c r="E2" s="29" t="s">
        <v>5</v>
      </c>
      <c r="F2" s="29" t="s">
        <v>6</v>
      </c>
      <c r="G2" s="29" t="s">
        <v>7</v>
      </c>
      <c r="H2" s="29" t="s">
        <v>8</v>
      </c>
      <c r="I2" s="29" t="s">
        <v>9</v>
      </c>
      <c r="J2" s="29" t="s">
        <v>10</v>
      </c>
      <c r="K2" s="30" t="s">
        <v>11</v>
      </c>
      <c r="L2" s="29" t="s">
        <v>12</v>
      </c>
      <c r="M2" s="29" t="s">
        <v>13</v>
      </c>
      <c r="N2" s="29" t="s">
        <v>14</v>
      </c>
      <c r="O2" s="29" t="s">
        <v>15</v>
      </c>
      <c r="P2" s="29" t="s">
        <v>16</v>
      </c>
      <c r="Q2" s="29" t="s">
        <v>17</v>
      </c>
      <c r="R2" s="29" t="s">
        <v>18</v>
      </c>
      <c r="S2" s="29" t="s">
        <v>19</v>
      </c>
      <c r="T2" s="30" t="s">
        <v>20</v>
      </c>
      <c r="U2" s="29" t="s">
        <v>21</v>
      </c>
      <c r="V2" s="29" t="s">
        <v>22</v>
      </c>
      <c r="W2" s="29" t="s">
        <v>23</v>
      </c>
      <c r="X2" s="29" t="s">
        <v>24</v>
      </c>
      <c r="Y2" s="29" t="s">
        <v>25</v>
      </c>
      <c r="Z2" s="29" t="s">
        <v>26</v>
      </c>
      <c r="AA2" s="29" t="s">
        <v>27</v>
      </c>
      <c r="AB2" s="30" t="s">
        <v>28</v>
      </c>
      <c r="AC2" s="29" t="s">
        <v>29</v>
      </c>
      <c r="AD2" s="30" t="s">
        <v>30</v>
      </c>
      <c r="AE2" s="29" t="s">
        <v>31</v>
      </c>
      <c r="AF2" s="29" t="s">
        <v>32</v>
      </c>
      <c r="AG2" s="29" t="s">
        <v>33</v>
      </c>
      <c r="AH2" s="29" t="s">
        <v>34</v>
      </c>
      <c r="AI2" s="29" t="s">
        <v>35</v>
      </c>
      <c r="AJ2" s="29" t="s">
        <v>36</v>
      </c>
      <c r="AK2" s="29" t="s">
        <v>37</v>
      </c>
      <c r="AL2" s="29" t="s">
        <v>38</v>
      </c>
      <c r="AM2" s="31" t="s">
        <v>39</v>
      </c>
    </row>
    <row r="3" spans="1:39" ht="120" x14ac:dyDescent="0.25">
      <c r="A3" s="32" t="s">
        <v>40</v>
      </c>
      <c r="B3" s="32" t="s">
        <v>41</v>
      </c>
      <c r="C3" s="32" t="s">
        <v>42</v>
      </c>
      <c r="D3" s="32">
        <v>1</v>
      </c>
      <c r="E3" s="32" t="s">
        <v>43</v>
      </c>
      <c r="F3" s="32" t="s">
        <v>44</v>
      </c>
      <c r="G3" s="32" t="s">
        <v>45</v>
      </c>
      <c r="H3" s="32" t="s">
        <v>45</v>
      </c>
      <c r="I3" s="32" t="s">
        <v>46</v>
      </c>
      <c r="J3" s="32" t="s">
        <v>47</v>
      </c>
      <c r="K3" s="33" t="s">
        <v>48</v>
      </c>
      <c r="L3" s="33">
        <v>2014</v>
      </c>
      <c r="M3" s="33" t="s">
        <v>49</v>
      </c>
      <c r="N3" s="33">
        <v>2014</v>
      </c>
      <c r="O3" s="32" t="s">
        <v>50</v>
      </c>
      <c r="P3" s="32" t="s">
        <v>50</v>
      </c>
      <c r="Q3" s="32" t="s">
        <v>51</v>
      </c>
      <c r="R3" s="32" t="s">
        <v>52</v>
      </c>
      <c r="S3" s="32" t="s">
        <v>53</v>
      </c>
      <c r="T3" s="32">
        <f t="shared" ref="T3:T111" si="0">IF(S3="No Clasificada",5,IF(S3="Información Pública / Pública =Bajo",1,IF(S3="Clasificada / Uso Interno = Medio",3,IF(S3="Pública Reservada / Confidencial =Alta",5,))))</f>
        <v>3</v>
      </c>
      <c r="U3" s="32" t="s">
        <v>54</v>
      </c>
      <c r="V3" s="32">
        <f t="shared" ref="V3:V111" si="1">IF(U3="No Clasificada",5,IF(U3="Bajo",1,IF(U3="Medio",3,IF(U3="Alto",5,))))</f>
        <v>5</v>
      </c>
      <c r="W3" s="32" t="s">
        <v>55</v>
      </c>
      <c r="X3" s="32">
        <f t="shared" ref="X3:X51" si="2">IF(W3="No Clasificada",5,IF(W3="Bajo",1,IF(W3="Medio",3,IF(W3="Alto",5,))))</f>
        <v>3</v>
      </c>
      <c r="Y3" s="32" t="str">
        <f t="shared" ref="Y3:Y51" si="3">IF(OR(T3=0,V3=0,X3=0),"FALTAN DATOS",IF(AND(T3=1,V3=1,X3=1),"BAJO",(IF(OR(AND(T3=5,V3=5),AND(V3=5,X3=5),AND(T3=5,X3=5),AND(T3=5,V3=5,X3=5)),"ALTA","MEDIA"))))</f>
        <v>MEDIA</v>
      </c>
      <c r="Z3" s="32" t="s">
        <v>56</v>
      </c>
      <c r="AA3" s="32" t="s">
        <v>57</v>
      </c>
      <c r="AB3" s="32" t="s">
        <v>58</v>
      </c>
      <c r="AC3" s="32" t="s">
        <v>59</v>
      </c>
      <c r="AD3" s="32" t="s">
        <v>59</v>
      </c>
      <c r="AE3" s="32" t="s">
        <v>60</v>
      </c>
      <c r="AF3" s="32" t="s">
        <v>59</v>
      </c>
      <c r="AG3" s="32" t="s">
        <v>59</v>
      </c>
      <c r="AH3" s="32" t="s">
        <v>61</v>
      </c>
      <c r="AI3" s="32" t="s">
        <v>61</v>
      </c>
      <c r="AJ3" s="32" t="s">
        <v>62</v>
      </c>
      <c r="AK3" s="32" t="s">
        <v>59</v>
      </c>
      <c r="AL3" s="32" t="s">
        <v>59</v>
      </c>
      <c r="AM3" s="3"/>
    </row>
    <row r="4" spans="1:39" ht="72" x14ac:dyDescent="0.25">
      <c r="A4" s="34" t="s">
        <v>40</v>
      </c>
      <c r="B4" s="34" t="s">
        <v>41</v>
      </c>
      <c r="C4" s="34" t="s">
        <v>63</v>
      </c>
      <c r="D4" s="34">
        <v>2</v>
      </c>
      <c r="E4" s="34" t="s">
        <v>43</v>
      </c>
      <c r="F4" s="34" t="s">
        <v>44</v>
      </c>
      <c r="G4" s="34" t="s">
        <v>45</v>
      </c>
      <c r="H4" s="34" t="s">
        <v>45</v>
      </c>
      <c r="I4" s="34" t="s">
        <v>64</v>
      </c>
      <c r="J4" s="34" t="s">
        <v>65</v>
      </c>
      <c r="K4" s="35" t="s">
        <v>44</v>
      </c>
      <c r="L4" s="35">
        <v>2018</v>
      </c>
      <c r="M4" s="35" t="s">
        <v>49</v>
      </c>
      <c r="N4" s="35">
        <v>2018</v>
      </c>
      <c r="O4" s="34" t="s">
        <v>50</v>
      </c>
      <c r="P4" s="34" t="s">
        <v>50</v>
      </c>
      <c r="Q4" s="34" t="s">
        <v>66</v>
      </c>
      <c r="R4" s="34" t="s">
        <v>52</v>
      </c>
      <c r="S4" s="34" t="s">
        <v>67</v>
      </c>
      <c r="T4" s="34">
        <f t="shared" si="0"/>
        <v>1</v>
      </c>
      <c r="U4" s="34" t="s">
        <v>54</v>
      </c>
      <c r="V4" s="34">
        <f t="shared" si="1"/>
        <v>5</v>
      </c>
      <c r="W4" s="34" t="s">
        <v>55</v>
      </c>
      <c r="X4" s="34">
        <f t="shared" si="2"/>
        <v>3</v>
      </c>
      <c r="Y4" s="34" t="str">
        <f t="shared" si="3"/>
        <v>MEDIA</v>
      </c>
      <c r="Z4" s="34" t="s">
        <v>68</v>
      </c>
      <c r="AA4" s="34" t="s">
        <v>69</v>
      </c>
      <c r="AB4" s="34" t="s">
        <v>58</v>
      </c>
      <c r="AC4" s="34" t="s">
        <v>59</v>
      </c>
      <c r="AD4" s="34" t="s">
        <v>59</v>
      </c>
      <c r="AE4" s="34" t="s">
        <v>60</v>
      </c>
      <c r="AF4" s="34" t="s">
        <v>59</v>
      </c>
      <c r="AG4" s="34" t="s">
        <v>59</v>
      </c>
      <c r="AH4" s="34" t="s">
        <v>61</v>
      </c>
      <c r="AI4" s="34" t="s">
        <v>61</v>
      </c>
      <c r="AJ4" s="34" t="s">
        <v>62</v>
      </c>
      <c r="AK4" s="34" t="s">
        <v>59</v>
      </c>
      <c r="AL4" s="34" t="s">
        <v>59</v>
      </c>
      <c r="AM4" s="4"/>
    </row>
    <row r="5" spans="1:39" ht="135" x14ac:dyDescent="0.25">
      <c r="A5" s="32" t="s">
        <v>40</v>
      </c>
      <c r="B5" s="32" t="s">
        <v>70</v>
      </c>
      <c r="C5" s="32" t="s">
        <v>71</v>
      </c>
      <c r="D5" s="32">
        <v>3</v>
      </c>
      <c r="E5" s="32" t="s">
        <v>43</v>
      </c>
      <c r="F5" s="32" t="s">
        <v>44</v>
      </c>
      <c r="G5" s="32" t="s">
        <v>45</v>
      </c>
      <c r="H5" s="32" t="s">
        <v>45</v>
      </c>
      <c r="I5" s="32" t="s">
        <v>72</v>
      </c>
      <c r="J5" s="32" t="s">
        <v>73</v>
      </c>
      <c r="K5" s="33" t="s">
        <v>44</v>
      </c>
      <c r="L5" s="33">
        <v>2018</v>
      </c>
      <c r="M5" s="33" t="s">
        <v>49</v>
      </c>
      <c r="N5" s="33">
        <v>2018</v>
      </c>
      <c r="O5" s="32" t="s">
        <v>50</v>
      </c>
      <c r="P5" s="32" t="s">
        <v>50</v>
      </c>
      <c r="Q5" s="32" t="s">
        <v>74</v>
      </c>
      <c r="R5" s="32" t="s">
        <v>52</v>
      </c>
      <c r="S5" s="32" t="s">
        <v>67</v>
      </c>
      <c r="T5" s="32">
        <f t="shared" si="0"/>
        <v>1</v>
      </c>
      <c r="U5" s="32" t="s">
        <v>54</v>
      </c>
      <c r="V5" s="32">
        <f t="shared" si="1"/>
        <v>5</v>
      </c>
      <c r="W5" s="32" t="s">
        <v>55</v>
      </c>
      <c r="X5" s="32">
        <f t="shared" si="2"/>
        <v>3</v>
      </c>
      <c r="Y5" s="32" t="str">
        <f t="shared" si="3"/>
        <v>MEDIA</v>
      </c>
      <c r="Z5" s="32" t="s">
        <v>68</v>
      </c>
      <c r="AA5" s="32" t="s">
        <v>69</v>
      </c>
      <c r="AB5" s="32" t="s">
        <v>58</v>
      </c>
      <c r="AC5" s="32" t="s">
        <v>59</v>
      </c>
      <c r="AD5" s="32" t="s">
        <v>59</v>
      </c>
      <c r="AE5" s="32" t="s">
        <v>60</v>
      </c>
      <c r="AF5" s="32" t="s">
        <v>59</v>
      </c>
      <c r="AG5" s="32" t="s">
        <v>59</v>
      </c>
      <c r="AH5" s="32" t="s">
        <v>61</v>
      </c>
      <c r="AI5" s="32" t="s">
        <v>61</v>
      </c>
      <c r="AJ5" s="32" t="s">
        <v>62</v>
      </c>
      <c r="AK5" s="32" t="s">
        <v>59</v>
      </c>
      <c r="AL5" s="32" t="s">
        <v>59</v>
      </c>
      <c r="AM5" s="3"/>
    </row>
    <row r="6" spans="1:39" ht="72" x14ac:dyDescent="0.25">
      <c r="A6" s="34" t="s">
        <v>40</v>
      </c>
      <c r="B6" s="34" t="s">
        <v>70</v>
      </c>
      <c r="C6" s="34" t="s">
        <v>75</v>
      </c>
      <c r="D6" s="34">
        <v>4</v>
      </c>
      <c r="E6" s="34" t="s">
        <v>43</v>
      </c>
      <c r="F6" s="34" t="s">
        <v>44</v>
      </c>
      <c r="G6" s="34" t="s">
        <v>45</v>
      </c>
      <c r="H6" s="34" t="s">
        <v>45</v>
      </c>
      <c r="I6" s="34" t="s">
        <v>76</v>
      </c>
      <c r="J6" s="34" t="s">
        <v>77</v>
      </c>
      <c r="K6" s="35" t="s">
        <v>44</v>
      </c>
      <c r="L6" s="35">
        <v>2012</v>
      </c>
      <c r="M6" s="35" t="s">
        <v>49</v>
      </c>
      <c r="N6" s="35">
        <v>2012</v>
      </c>
      <c r="O6" s="34" t="s">
        <v>50</v>
      </c>
      <c r="P6" s="34" t="s">
        <v>50</v>
      </c>
      <c r="Q6" s="34" t="s">
        <v>66</v>
      </c>
      <c r="R6" s="34" t="s">
        <v>52</v>
      </c>
      <c r="S6" s="34" t="s">
        <v>67</v>
      </c>
      <c r="T6" s="34">
        <f t="shared" si="0"/>
        <v>1</v>
      </c>
      <c r="U6" s="34" t="s">
        <v>54</v>
      </c>
      <c r="V6" s="34">
        <f t="shared" si="1"/>
        <v>5</v>
      </c>
      <c r="W6" s="34" t="s">
        <v>55</v>
      </c>
      <c r="X6" s="34">
        <f t="shared" si="2"/>
        <v>3</v>
      </c>
      <c r="Y6" s="34" t="str">
        <f t="shared" si="3"/>
        <v>MEDIA</v>
      </c>
      <c r="Z6" s="34" t="s">
        <v>78</v>
      </c>
      <c r="AA6" s="34" t="s">
        <v>79</v>
      </c>
      <c r="AB6" s="34" t="s">
        <v>58</v>
      </c>
      <c r="AC6" s="34" t="s">
        <v>59</v>
      </c>
      <c r="AD6" s="34" t="s">
        <v>59</v>
      </c>
      <c r="AE6" s="34" t="s">
        <v>60</v>
      </c>
      <c r="AF6" s="34" t="s">
        <v>59</v>
      </c>
      <c r="AG6" s="34" t="s">
        <v>59</v>
      </c>
      <c r="AH6" s="34" t="s">
        <v>61</v>
      </c>
      <c r="AI6" s="34" t="s">
        <v>61</v>
      </c>
      <c r="AJ6" s="34" t="s">
        <v>62</v>
      </c>
      <c r="AK6" s="34" t="s">
        <v>59</v>
      </c>
      <c r="AL6" s="34" t="s">
        <v>59</v>
      </c>
      <c r="AM6" s="4"/>
    </row>
    <row r="7" spans="1:39" ht="90" x14ac:dyDescent="0.25">
      <c r="A7" s="32" t="s">
        <v>40</v>
      </c>
      <c r="B7" s="32" t="s">
        <v>70</v>
      </c>
      <c r="C7" s="32" t="s">
        <v>80</v>
      </c>
      <c r="D7" s="32">
        <v>5</v>
      </c>
      <c r="E7" s="32" t="s">
        <v>43</v>
      </c>
      <c r="F7" s="32" t="s">
        <v>44</v>
      </c>
      <c r="G7" s="32" t="s">
        <v>45</v>
      </c>
      <c r="H7" s="32" t="s">
        <v>45</v>
      </c>
      <c r="I7" s="32" t="s">
        <v>81</v>
      </c>
      <c r="J7" s="32" t="s">
        <v>82</v>
      </c>
      <c r="K7" s="33" t="s">
        <v>44</v>
      </c>
      <c r="L7" s="33">
        <v>2013</v>
      </c>
      <c r="M7" s="33" t="s">
        <v>49</v>
      </c>
      <c r="N7" s="33">
        <v>2013</v>
      </c>
      <c r="O7" s="32" t="s">
        <v>50</v>
      </c>
      <c r="P7" s="32" t="s">
        <v>50</v>
      </c>
      <c r="Q7" s="32" t="s">
        <v>66</v>
      </c>
      <c r="R7" s="32" t="s">
        <v>52</v>
      </c>
      <c r="S7" s="32" t="s">
        <v>67</v>
      </c>
      <c r="T7" s="32">
        <f t="shared" si="0"/>
        <v>1</v>
      </c>
      <c r="U7" s="32" t="s">
        <v>54</v>
      </c>
      <c r="V7" s="32">
        <f t="shared" si="1"/>
        <v>5</v>
      </c>
      <c r="W7" s="32" t="s">
        <v>55</v>
      </c>
      <c r="X7" s="32">
        <f t="shared" si="2"/>
        <v>3</v>
      </c>
      <c r="Y7" s="32" t="str">
        <f t="shared" si="3"/>
        <v>MEDIA</v>
      </c>
      <c r="Z7" s="32" t="s">
        <v>78</v>
      </c>
      <c r="AA7" s="32" t="s">
        <v>79</v>
      </c>
      <c r="AB7" s="32" t="s">
        <v>58</v>
      </c>
      <c r="AC7" s="32" t="s">
        <v>59</v>
      </c>
      <c r="AD7" s="32" t="s">
        <v>59</v>
      </c>
      <c r="AE7" s="32" t="s">
        <v>60</v>
      </c>
      <c r="AF7" s="32" t="s">
        <v>59</v>
      </c>
      <c r="AG7" s="32" t="s">
        <v>59</v>
      </c>
      <c r="AH7" s="32" t="s">
        <v>61</v>
      </c>
      <c r="AI7" s="32" t="s">
        <v>61</v>
      </c>
      <c r="AJ7" s="32" t="s">
        <v>62</v>
      </c>
      <c r="AK7" s="32" t="s">
        <v>59</v>
      </c>
      <c r="AL7" s="32" t="s">
        <v>59</v>
      </c>
      <c r="AM7" s="3"/>
    </row>
    <row r="8" spans="1:39" ht="72" x14ac:dyDescent="0.25">
      <c r="A8" s="34" t="s">
        <v>40</v>
      </c>
      <c r="B8" s="34" t="s">
        <v>70</v>
      </c>
      <c r="C8" s="34" t="s">
        <v>83</v>
      </c>
      <c r="D8" s="34">
        <v>6</v>
      </c>
      <c r="E8" s="34" t="s">
        <v>43</v>
      </c>
      <c r="F8" s="34" t="s">
        <v>44</v>
      </c>
      <c r="G8" s="34" t="s">
        <v>45</v>
      </c>
      <c r="H8" s="34" t="s">
        <v>45</v>
      </c>
      <c r="I8" s="34" t="s">
        <v>84</v>
      </c>
      <c r="J8" s="34" t="s">
        <v>85</v>
      </c>
      <c r="K8" s="35" t="s">
        <v>44</v>
      </c>
      <c r="L8" s="35">
        <v>2012</v>
      </c>
      <c r="M8" s="35" t="s">
        <v>49</v>
      </c>
      <c r="N8" s="35">
        <v>2012</v>
      </c>
      <c r="O8" s="34" t="s">
        <v>50</v>
      </c>
      <c r="P8" s="34" t="s">
        <v>50</v>
      </c>
      <c r="Q8" s="34" t="s">
        <v>66</v>
      </c>
      <c r="R8" s="34" t="s">
        <v>52</v>
      </c>
      <c r="S8" s="34" t="s">
        <v>67</v>
      </c>
      <c r="T8" s="34">
        <f t="shared" si="0"/>
        <v>1</v>
      </c>
      <c r="U8" s="34" t="s">
        <v>54</v>
      </c>
      <c r="V8" s="34">
        <f t="shared" si="1"/>
        <v>5</v>
      </c>
      <c r="W8" s="34" t="s">
        <v>55</v>
      </c>
      <c r="X8" s="34">
        <f t="shared" si="2"/>
        <v>3</v>
      </c>
      <c r="Y8" s="34" t="str">
        <f t="shared" si="3"/>
        <v>MEDIA</v>
      </c>
      <c r="Z8" s="34" t="s">
        <v>78</v>
      </c>
      <c r="AA8" s="34" t="s">
        <v>79</v>
      </c>
      <c r="AB8" s="34" t="s">
        <v>58</v>
      </c>
      <c r="AC8" s="34" t="s">
        <v>59</v>
      </c>
      <c r="AD8" s="34" t="s">
        <v>59</v>
      </c>
      <c r="AE8" s="34" t="s">
        <v>60</v>
      </c>
      <c r="AF8" s="34" t="s">
        <v>59</v>
      </c>
      <c r="AG8" s="34" t="s">
        <v>59</v>
      </c>
      <c r="AH8" s="34" t="s">
        <v>61</v>
      </c>
      <c r="AI8" s="34" t="s">
        <v>61</v>
      </c>
      <c r="AJ8" s="34" t="s">
        <v>62</v>
      </c>
      <c r="AK8" s="34" t="s">
        <v>59</v>
      </c>
      <c r="AL8" s="34" t="s">
        <v>59</v>
      </c>
      <c r="AM8" s="4"/>
    </row>
    <row r="9" spans="1:39" ht="75" x14ac:dyDescent="0.25">
      <c r="A9" s="32" t="s">
        <v>40</v>
      </c>
      <c r="B9" s="32" t="s">
        <v>70</v>
      </c>
      <c r="C9" s="32" t="s">
        <v>86</v>
      </c>
      <c r="D9" s="32">
        <v>7</v>
      </c>
      <c r="E9" s="32" t="s">
        <v>43</v>
      </c>
      <c r="F9" s="32" t="s">
        <v>44</v>
      </c>
      <c r="G9" s="32" t="s">
        <v>45</v>
      </c>
      <c r="H9" s="32" t="s">
        <v>45</v>
      </c>
      <c r="I9" s="32" t="s">
        <v>87</v>
      </c>
      <c r="J9" s="32" t="s">
        <v>88</v>
      </c>
      <c r="K9" s="33" t="s">
        <v>44</v>
      </c>
      <c r="L9" s="33">
        <v>2013</v>
      </c>
      <c r="M9" s="33" t="s">
        <v>49</v>
      </c>
      <c r="N9" s="33">
        <v>2013</v>
      </c>
      <c r="O9" s="32" t="s">
        <v>50</v>
      </c>
      <c r="P9" s="32" t="s">
        <v>50</v>
      </c>
      <c r="Q9" s="32" t="s">
        <v>66</v>
      </c>
      <c r="R9" s="32" t="s">
        <v>52</v>
      </c>
      <c r="S9" s="32" t="s">
        <v>67</v>
      </c>
      <c r="T9" s="32">
        <f t="shared" si="0"/>
        <v>1</v>
      </c>
      <c r="U9" s="32" t="s">
        <v>54</v>
      </c>
      <c r="V9" s="32">
        <f t="shared" si="1"/>
        <v>5</v>
      </c>
      <c r="W9" s="32" t="s">
        <v>55</v>
      </c>
      <c r="X9" s="32">
        <f t="shared" si="2"/>
        <v>3</v>
      </c>
      <c r="Y9" s="32" t="str">
        <f t="shared" si="3"/>
        <v>MEDIA</v>
      </c>
      <c r="Z9" s="32" t="s">
        <v>68</v>
      </c>
      <c r="AA9" s="32" t="s">
        <v>89</v>
      </c>
      <c r="AB9" s="32" t="s">
        <v>58</v>
      </c>
      <c r="AC9" s="32" t="s">
        <v>59</v>
      </c>
      <c r="AD9" s="32" t="s">
        <v>59</v>
      </c>
      <c r="AE9" s="32" t="s">
        <v>60</v>
      </c>
      <c r="AF9" s="32" t="s">
        <v>59</v>
      </c>
      <c r="AG9" s="32" t="s">
        <v>59</v>
      </c>
      <c r="AH9" s="32" t="s">
        <v>61</v>
      </c>
      <c r="AI9" s="32" t="s">
        <v>61</v>
      </c>
      <c r="AJ9" s="32" t="s">
        <v>62</v>
      </c>
      <c r="AK9" s="32" t="s">
        <v>59</v>
      </c>
      <c r="AL9" s="32" t="s">
        <v>59</v>
      </c>
      <c r="AM9" s="3"/>
    </row>
    <row r="10" spans="1:39" ht="150" x14ac:dyDescent="0.25">
      <c r="A10" s="34" t="s">
        <v>40</v>
      </c>
      <c r="B10" s="34" t="s">
        <v>70</v>
      </c>
      <c r="C10" s="34" t="s">
        <v>90</v>
      </c>
      <c r="D10" s="34">
        <v>8</v>
      </c>
      <c r="E10" s="34" t="s">
        <v>43</v>
      </c>
      <c r="F10" s="34" t="s">
        <v>44</v>
      </c>
      <c r="G10" s="34" t="s">
        <v>45</v>
      </c>
      <c r="H10" s="34" t="s">
        <v>45</v>
      </c>
      <c r="I10" s="34" t="s">
        <v>91</v>
      </c>
      <c r="J10" s="34" t="s">
        <v>92</v>
      </c>
      <c r="K10" s="35" t="s">
        <v>44</v>
      </c>
      <c r="L10" s="35">
        <v>2013</v>
      </c>
      <c r="M10" s="35" t="s">
        <v>49</v>
      </c>
      <c r="N10" s="35">
        <v>2013</v>
      </c>
      <c r="O10" s="34" t="s">
        <v>50</v>
      </c>
      <c r="P10" s="34" t="s">
        <v>50</v>
      </c>
      <c r="Q10" s="34" t="s">
        <v>66</v>
      </c>
      <c r="R10" s="34" t="s">
        <v>52</v>
      </c>
      <c r="S10" s="34" t="s">
        <v>67</v>
      </c>
      <c r="T10" s="34">
        <f t="shared" si="0"/>
        <v>1</v>
      </c>
      <c r="U10" s="34" t="s">
        <v>54</v>
      </c>
      <c r="V10" s="34">
        <f t="shared" si="1"/>
        <v>5</v>
      </c>
      <c r="W10" s="34" t="s">
        <v>55</v>
      </c>
      <c r="X10" s="34">
        <f t="shared" si="2"/>
        <v>3</v>
      </c>
      <c r="Y10" s="34" t="str">
        <f t="shared" si="3"/>
        <v>MEDIA</v>
      </c>
      <c r="Z10" s="34" t="s">
        <v>68</v>
      </c>
      <c r="AA10" s="34" t="s">
        <v>89</v>
      </c>
      <c r="AB10" s="34" t="s">
        <v>58</v>
      </c>
      <c r="AC10" s="34" t="s">
        <v>59</v>
      </c>
      <c r="AD10" s="34" t="s">
        <v>59</v>
      </c>
      <c r="AE10" s="34" t="s">
        <v>60</v>
      </c>
      <c r="AF10" s="34" t="s">
        <v>59</v>
      </c>
      <c r="AG10" s="34" t="s">
        <v>59</v>
      </c>
      <c r="AH10" s="34" t="s">
        <v>61</v>
      </c>
      <c r="AI10" s="34" t="s">
        <v>61</v>
      </c>
      <c r="AJ10" s="34" t="s">
        <v>62</v>
      </c>
      <c r="AK10" s="34" t="s">
        <v>59</v>
      </c>
      <c r="AL10" s="34" t="s">
        <v>59</v>
      </c>
      <c r="AM10" s="4"/>
    </row>
    <row r="11" spans="1:39" ht="75" x14ac:dyDescent="0.25">
      <c r="A11" s="32" t="s">
        <v>40</v>
      </c>
      <c r="B11" s="32" t="s">
        <v>70</v>
      </c>
      <c r="C11" s="32" t="s">
        <v>93</v>
      </c>
      <c r="D11" s="32">
        <v>9</v>
      </c>
      <c r="E11" s="32" t="s">
        <v>43</v>
      </c>
      <c r="F11" s="32" t="s">
        <v>44</v>
      </c>
      <c r="G11" s="32" t="s">
        <v>45</v>
      </c>
      <c r="H11" s="32" t="s">
        <v>45</v>
      </c>
      <c r="I11" s="32" t="s">
        <v>94</v>
      </c>
      <c r="J11" s="32" t="s">
        <v>95</v>
      </c>
      <c r="K11" s="33" t="s">
        <v>44</v>
      </c>
      <c r="L11" s="33">
        <v>2013</v>
      </c>
      <c r="M11" s="33" t="s">
        <v>49</v>
      </c>
      <c r="N11" s="33">
        <v>2013</v>
      </c>
      <c r="O11" s="32" t="s">
        <v>50</v>
      </c>
      <c r="P11" s="32" t="s">
        <v>50</v>
      </c>
      <c r="Q11" s="32" t="s">
        <v>66</v>
      </c>
      <c r="R11" s="32" t="s">
        <v>52</v>
      </c>
      <c r="S11" s="32" t="s">
        <v>67</v>
      </c>
      <c r="T11" s="32">
        <f t="shared" si="0"/>
        <v>1</v>
      </c>
      <c r="U11" s="32" t="s">
        <v>54</v>
      </c>
      <c r="V11" s="32">
        <f t="shared" si="1"/>
        <v>5</v>
      </c>
      <c r="W11" s="32" t="s">
        <v>55</v>
      </c>
      <c r="X11" s="32">
        <f t="shared" si="2"/>
        <v>3</v>
      </c>
      <c r="Y11" s="32" t="str">
        <f t="shared" si="3"/>
        <v>MEDIA</v>
      </c>
      <c r="Z11" s="32" t="s">
        <v>68</v>
      </c>
      <c r="AA11" s="32" t="s">
        <v>89</v>
      </c>
      <c r="AB11" s="32" t="s">
        <v>58</v>
      </c>
      <c r="AC11" s="32" t="s">
        <v>59</v>
      </c>
      <c r="AD11" s="32" t="s">
        <v>59</v>
      </c>
      <c r="AE11" s="32" t="s">
        <v>60</v>
      </c>
      <c r="AF11" s="32" t="s">
        <v>59</v>
      </c>
      <c r="AG11" s="32" t="s">
        <v>59</v>
      </c>
      <c r="AH11" s="32" t="s">
        <v>61</v>
      </c>
      <c r="AI11" s="32" t="s">
        <v>61</v>
      </c>
      <c r="AJ11" s="32" t="s">
        <v>62</v>
      </c>
      <c r="AK11" s="32" t="s">
        <v>59</v>
      </c>
      <c r="AL11" s="32" t="s">
        <v>59</v>
      </c>
      <c r="AM11" s="3"/>
    </row>
    <row r="12" spans="1:39" ht="409.5" x14ac:dyDescent="0.25">
      <c r="A12" s="34" t="s">
        <v>96</v>
      </c>
      <c r="B12" s="34" t="s">
        <v>97</v>
      </c>
      <c r="C12" s="34">
        <v>400</v>
      </c>
      <c r="D12" s="34">
        <v>10</v>
      </c>
      <c r="E12" s="34" t="s">
        <v>98</v>
      </c>
      <c r="F12" s="34" t="s">
        <v>99</v>
      </c>
      <c r="G12" s="34">
        <v>37</v>
      </c>
      <c r="H12" s="34">
        <v>8</v>
      </c>
      <c r="I12" s="34" t="s">
        <v>100</v>
      </c>
      <c r="J12" s="34" t="s">
        <v>101</v>
      </c>
      <c r="K12" s="35" t="s">
        <v>99</v>
      </c>
      <c r="L12" s="35" t="s">
        <v>102</v>
      </c>
      <c r="M12" s="35" t="s">
        <v>103</v>
      </c>
      <c r="N12" s="35">
        <v>45824</v>
      </c>
      <c r="O12" s="34" t="s">
        <v>58</v>
      </c>
      <c r="P12" s="34" t="s">
        <v>58</v>
      </c>
      <c r="Q12" s="34" t="s">
        <v>51</v>
      </c>
      <c r="R12" s="34" t="s">
        <v>52</v>
      </c>
      <c r="S12" s="34" t="s">
        <v>53</v>
      </c>
      <c r="T12" s="34">
        <f t="shared" si="0"/>
        <v>3</v>
      </c>
      <c r="U12" s="34" t="s">
        <v>55</v>
      </c>
      <c r="V12" s="34">
        <f t="shared" si="1"/>
        <v>3</v>
      </c>
      <c r="W12" s="34" t="s">
        <v>55</v>
      </c>
      <c r="X12" s="34">
        <f t="shared" si="2"/>
        <v>3</v>
      </c>
      <c r="Y12" s="34" t="str">
        <f t="shared" si="3"/>
        <v>MEDIA</v>
      </c>
      <c r="Z12" s="34" t="s">
        <v>56</v>
      </c>
      <c r="AA12" s="34" t="s">
        <v>104</v>
      </c>
      <c r="AB12" s="34" t="s">
        <v>105</v>
      </c>
      <c r="AC12" s="34" t="s">
        <v>106</v>
      </c>
      <c r="AD12" s="34" t="s">
        <v>106</v>
      </c>
      <c r="AE12" s="34" t="s">
        <v>107</v>
      </c>
      <c r="AF12" s="34">
        <v>45824</v>
      </c>
      <c r="AG12" s="34" t="s">
        <v>59</v>
      </c>
      <c r="AH12" s="34" t="s">
        <v>108</v>
      </c>
      <c r="AI12" s="34" t="s">
        <v>108</v>
      </c>
      <c r="AJ12" s="34" t="s">
        <v>109</v>
      </c>
      <c r="AK12" s="34" t="s">
        <v>110</v>
      </c>
      <c r="AL12" s="34" t="s">
        <v>108</v>
      </c>
      <c r="AM12" s="4" t="s">
        <v>111</v>
      </c>
    </row>
    <row r="13" spans="1:39" ht="150" x14ac:dyDescent="0.25">
      <c r="A13" s="32" t="s">
        <v>96</v>
      </c>
      <c r="B13" s="32" t="s">
        <v>97</v>
      </c>
      <c r="C13" s="32">
        <v>400</v>
      </c>
      <c r="D13" s="32">
        <v>11</v>
      </c>
      <c r="E13" s="32" t="s">
        <v>43</v>
      </c>
      <c r="F13" s="32" t="s">
        <v>99</v>
      </c>
      <c r="G13" s="32">
        <v>25</v>
      </c>
      <c r="H13" s="32">
        <v>1</v>
      </c>
      <c r="I13" s="32" t="s">
        <v>117</v>
      </c>
      <c r="J13" s="32" t="s">
        <v>118</v>
      </c>
      <c r="K13" s="33" t="s">
        <v>99</v>
      </c>
      <c r="L13" s="33" t="s">
        <v>119</v>
      </c>
      <c r="M13" s="33" t="s">
        <v>103</v>
      </c>
      <c r="N13" s="33">
        <v>45824</v>
      </c>
      <c r="O13" s="32" t="s">
        <v>50</v>
      </c>
      <c r="P13" s="32" t="s">
        <v>50</v>
      </c>
      <c r="Q13" s="32" t="s">
        <v>51</v>
      </c>
      <c r="R13" s="32" t="s">
        <v>52</v>
      </c>
      <c r="S13" s="32" t="s">
        <v>67</v>
      </c>
      <c r="T13" s="32">
        <f t="shared" si="0"/>
        <v>1</v>
      </c>
      <c r="U13" s="32" t="s">
        <v>55</v>
      </c>
      <c r="V13" s="32">
        <f t="shared" si="1"/>
        <v>3</v>
      </c>
      <c r="W13" s="32" t="s">
        <v>55</v>
      </c>
      <c r="X13" s="32">
        <f t="shared" si="2"/>
        <v>3</v>
      </c>
      <c r="Y13" s="32" t="str">
        <f t="shared" si="3"/>
        <v>MEDIA</v>
      </c>
      <c r="Z13" s="32" t="s">
        <v>68</v>
      </c>
      <c r="AA13" s="32" t="s">
        <v>120</v>
      </c>
      <c r="AB13" s="32" t="s">
        <v>58</v>
      </c>
      <c r="AC13" s="32" t="s">
        <v>118</v>
      </c>
      <c r="AD13" s="32" t="s">
        <v>106</v>
      </c>
      <c r="AE13" s="32" t="s">
        <v>113</v>
      </c>
      <c r="AF13" s="32">
        <v>45824</v>
      </c>
      <c r="AG13" s="32" t="s">
        <v>59</v>
      </c>
      <c r="AH13" s="32" t="s">
        <v>108</v>
      </c>
      <c r="AI13" s="32" t="s">
        <v>61</v>
      </c>
      <c r="AJ13" s="32" t="s">
        <v>62</v>
      </c>
      <c r="AK13" s="32" t="s">
        <v>115</v>
      </c>
      <c r="AL13" s="32" t="s">
        <v>108</v>
      </c>
      <c r="AM13" s="3" t="s">
        <v>111</v>
      </c>
    </row>
    <row r="14" spans="1:39" ht="195" x14ac:dyDescent="0.25">
      <c r="A14" s="34" t="s">
        <v>96</v>
      </c>
      <c r="B14" s="34" t="s">
        <v>97</v>
      </c>
      <c r="C14" s="34">
        <v>400</v>
      </c>
      <c r="D14" s="34">
        <v>12</v>
      </c>
      <c r="E14" s="34" t="s">
        <v>121</v>
      </c>
      <c r="F14" s="34" t="s">
        <v>99</v>
      </c>
      <c r="G14" s="34">
        <v>9</v>
      </c>
      <c r="H14" s="34" t="s">
        <v>45</v>
      </c>
      <c r="I14" s="34" t="s">
        <v>122</v>
      </c>
      <c r="J14" s="34" t="s">
        <v>123</v>
      </c>
      <c r="K14" s="35" t="s">
        <v>99</v>
      </c>
      <c r="L14" s="35" t="s">
        <v>102</v>
      </c>
      <c r="M14" s="35" t="s">
        <v>103</v>
      </c>
      <c r="N14" s="35">
        <v>45824</v>
      </c>
      <c r="O14" s="34" t="s">
        <v>58</v>
      </c>
      <c r="P14" s="34" t="s">
        <v>58</v>
      </c>
      <c r="Q14" s="34" t="s">
        <v>66</v>
      </c>
      <c r="R14" s="34" t="s">
        <v>52</v>
      </c>
      <c r="S14" s="34" t="s">
        <v>53</v>
      </c>
      <c r="T14" s="34">
        <f t="shared" si="0"/>
        <v>3</v>
      </c>
      <c r="U14" s="34" t="s">
        <v>55</v>
      </c>
      <c r="V14" s="34">
        <f t="shared" si="1"/>
        <v>3</v>
      </c>
      <c r="W14" s="34" t="s">
        <v>55</v>
      </c>
      <c r="X14" s="34">
        <f t="shared" si="2"/>
        <v>3</v>
      </c>
      <c r="Y14" s="34" t="str">
        <f t="shared" si="3"/>
        <v>MEDIA</v>
      </c>
      <c r="Z14" s="34" t="s">
        <v>68</v>
      </c>
      <c r="AA14" s="34" t="s">
        <v>124</v>
      </c>
      <c r="AB14" s="34" t="s">
        <v>58</v>
      </c>
      <c r="AC14" s="34" t="s">
        <v>125</v>
      </c>
      <c r="AD14" s="34" t="s">
        <v>105</v>
      </c>
      <c r="AE14" s="34" t="s">
        <v>113</v>
      </c>
      <c r="AF14" s="34">
        <v>45460</v>
      </c>
      <c r="AG14" s="34" t="s">
        <v>59</v>
      </c>
      <c r="AH14" s="34" t="s">
        <v>108</v>
      </c>
      <c r="AI14" s="34" t="s">
        <v>61</v>
      </c>
      <c r="AJ14" s="34" t="s">
        <v>62</v>
      </c>
      <c r="AK14" s="34" t="s">
        <v>115</v>
      </c>
      <c r="AL14" s="34" t="s">
        <v>108</v>
      </c>
      <c r="AM14" s="4" t="s">
        <v>111</v>
      </c>
    </row>
    <row r="15" spans="1:39" ht="240" x14ac:dyDescent="0.25">
      <c r="A15" s="32" t="s">
        <v>96</v>
      </c>
      <c r="B15" s="32" t="s">
        <v>97</v>
      </c>
      <c r="C15" s="32">
        <v>400</v>
      </c>
      <c r="D15" s="32">
        <v>13</v>
      </c>
      <c r="E15" s="32" t="s">
        <v>43</v>
      </c>
      <c r="F15" s="32" t="s">
        <v>99</v>
      </c>
      <c r="G15" s="32">
        <v>37</v>
      </c>
      <c r="H15" s="32">
        <v>6</v>
      </c>
      <c r="I15" s="32" t="s">
        <v>131</v>
      </c>
      <c r="J15" s="32" t="s">
        <v>132</v>
      </c>
      <c r="K15" s="33" t="s">
        <v>99</v>
      </c>
      <c r="L15" s="33" t="s">
        <v>102</v>
      </c>
      <c r="M15" s="33" t="s">
        <v>103</v>
      </c>
      <c r="N15" s="33">
        <v>45824</v>
      </c>
      <c r="O15" s="32" t="s">
        <v>58</v>
      </c>
      <c r="P15" s="32" t="s">
        <v>58</v>
      </c>
      <c r="Q15" s="32" t="s">
        <v>51</v>
      </c>
      <c r="R15" s="32" t="s">
        <v>52</v>
      </c>
      <c r="S15" s="32" t="s">
        <v>53</v>
      </c>
      <c r="T15" s="32">
        <f t="shared" si="0"/>
        <v>3</v>
      </c>
      <c r="U15" s="32" t="s">
        <v>55</v>
      </c>
      <c r="V15" s="32">
        <f t="shared" si="1"/>
        <v>3</v>
      </c>
      <c r="W15" s="32" t="s">
        <v>55</v>
      </c>
      <c r="X15" s="32">
        <f t="shared" si="2"/>
        <v>3</v>
      </c>
      <c r="Y15" s="32" t="str">
        <f t="shared" si="3"/>
        <v>MEDIA</v>
      </c>
      <c r="Z15" s="32" t="s">
        <v>68</v>
      </c>
      <c r="AA15" s="32" t="s">
        <v>104</v>
      </c>
      <c r="AB15" s="32" t="s">
        <v>105</v>
      </c>
      <c r="AC15" s="32" t="s">
        <v>133</v>
      </c>
      <c r="AD15" s="32" t="s">
        <v>133</v>
      </c>
      <c r="AE15" s="32" t="s">
        <v>107</v>
      </c>
      <c r="AF15" s="32">
        <v>45824</v>
      </c>
      <c r="AG15" s="32" t="s">
        <v>59</v>
      </c>
      <c r="AH15" s="32" t="s">
        <v>108</v>
      </c>
      <c r="AI15" s="32" t="s">
        <v>108</v>
      </c>
      <c r="AJ15" s="32" t="s">
        <v>114</v>
      </c>
      <c r="AK15" s="32" t="s">
        <v>115</v>
      </c>
      <c r="AL15" s="32" t="s">
        <v>108</v>
      </c>
      <c r="AM15" s="3" t="s">
        <v>111</v>
      </c>
    </row>
    <row r="16" spans="1:39" ht="270" x14ac:dyDescent="0.25">
      <c r="A16" s="34" t="s">
        <v>96</v>
      </c>
      <c r="B16" s="34" t="s">
        <v>97</v>
      </c>
      <c r="C16" s="34">
        <v>400</v>
      </c>
      <c r="D16" s="34">
        <v>14</v>
      </c>
      <c r="E16" s="34" t="s">
        <v>43</v>
      </c>
      <c r="F16" s="34" t="s">
        <v>99</v>
      </c>
      <c r="G16" s="34">
        <v>22</v>
      </c>
      <c r="H16" s="34">
        <v>9</v>
      </c>
      <c r="I16" s="34" t="s">
        <v>84</v>
      </c>
      <c r="J16" s="34" t="s">
        <v>136</v>
      </c>
      <c r="K16" s="35" t="s">
        <v>99</v>
      </c>
      <c r="L16" s="35" t="s">
        <v>102</v>
      </c>
      <c r="M16" s="35" t="s">
        <v>103</v>
      </c>
      <c r="N16" s="35">
        <v>45824</v>
      </c>
      <c r="O16" s="34" t="s">
        <v>50</v>
      </c>
      <c r="P16" s="34" t="s">
        <v>50</v>
      </c>
      <c r="Q16" s="34" t="s">
        <v>51</v>
      </c>
      <c r="R16" s="34" t="s">
        <v>52</v>
      </c>
      <c r="S16" s="34" t="s">
        <v>53</v>
      </c>
      <c r="T16" s="34">
        <f t="shared" si="0"/>
        <v>3</v>
      </c>
      <c r="U16" s="34" t="s">
        <v>55</v>
      </c>
      <c r="V16" s="34">
        <f t="shared" si="1"/>
        <v>3</v>
      </c>
      <c r="W16" s="34" t="s">
        <v>55</v>
      </c>
      <c r="X16" s="34">
        <f t="shared" si="2"/>
        <v>3</v>
      </c>
      <c r="Y16" s="34" t="str">
        <f t="shared" si="3"/>
        <v>MEDIA</v>
      </c>
      <c r="Z16" s="34" t="s">
        <v>68</v>
      </c>
      <c r="AA16" s="34" t="s">
        <v>135</v>
      </c>
      <c r="AB16" s="34" t="s">
        <v>105</v>
      </c>
      <c r="AC16" s="34" t="s">
        <v>137</v>
      </c>
      <c r="AD16" s="34" t="s">
        <v>137</v>
      </c>
      <c r="AE16" s="34" t="s">
        <v>113</v>
      </c>
      <c r="AF16" s="34">
        <v>45824</v>
      </c>
      <c r="AG16" s="34" t="s">
        <v>59</v>
      </c>
      <c r="AH16" s="34" t="s">
        <v>108</v>
      </c>
      <c r="AI16" s="34" t="s">
        <v>61</v>
      </c>
      <c r="AJ16" s="34" t="s">
        <v>62</v>
      </c>
      <c r="AK16" s="34" t="s">
        <v>59</v>
      </c>
      <c r="AL16" s="34" t="s">
        <v>59</v>
      </c>
      <c r="AM16" s="4" t="s">
        <v>138</v>
      </c>
    </row>
    <row r="17" spans="1:39" ht="165" x14ac:dyDescent="0.25">
      <c r="A17" s="32" t="s">
        <v>96</v>
      </c>
      <c r="B17" s="32" t="s">
        <v>97</v>
      </c>
      <c r="C17" s="32">
        <v>400</v>
      </c>
      <c r="D17" s="32">
        <v>15</v>
      </c>
      <c r="E17" s="32" t="s">
        <v>43</v>
      </c>
      <c r="F17" s="32" t="s">
        <v>99</v>
      </c>
      <c r="G17" s="32">
        <v>32</v>
      </c>
      <c r="H17" s="32">
        <v>23</v>
      </c>
      <c r="I17" s="32" t="s">
        <v>139</v>
      </c>
      <c r="J17" s="32" t="s">
        <v>140</v>
      </c>
      <c r="K17" s="33" t="s">
        <v>99</v>
      </c>
      <c r="L17" s="33" t="s">
        <v>102</v>
      </c>
      <c r="M17" s="33" t="s">
        <v>103</v>
      </c>
      <c r="N17" s="33">
        <v>45824</v>
      </c>
      <c r="O17" s="32" t="s">
        <v>50</v>
      </c>
      <c r="P17" s="32" t="s">
        <v>50</v>
      </c>
      <c r="Q17" s="32" t="s">
        <v>51</v>
      </c>
      <c r="R17" s="32" t="s">
        <v>52</v>
      </c>
      <c r="S17" s="32" t="s">
        <v>67</v>
      </c>
      <c r="T17" s="32">
        <f t="shared" si="0"/>
        <v>1</v>
      </c>
      <c r="U17" s="32" t="s">
        <v>55</v>
      </c>
      <c r="V17" s="32">
        <f t="shared" si="1"/>
        <v>3</v>
      </c>
      <c r="W17" s="32" t="s">
        <v>55</v>
      </c>
      <c r="X17" s="32">
        <f t="shared" si="2"/>
        <v>3</v>
      </c>
      <c r="Y17" s="32" t="str">
        <f t="shared" si="3"/>
        <v>MEDIA</v>
      </c>
      <c r="Z17" s="32" t="s">
        <v>56</v>
      </c>
      <c r="AA17" s="32" t="s">
        <v>135</v>
      </c>
      <c r="AB17" s="32" t="s">
        <v>105</v>
      </c>
      <c r="AC17" s="32" t="s">
        <v>137</v>
      </c>
      <c r="AD17" s="32" t="s">
        <v>137</v>
      </c>
      <c r="AE17" s="32" t="s">
        <v>113</v>
      </c>
      <c r="AF17" s="32">
        <v>45824</v>
      </c>
      <c r="AG17" s="32" t="s">
        <v>59</v>
      </c>
      <c r="AH17" s="32" t="s">
        <v>61</v>
      </c>
      <c r="AI17" s="32" t="s">
        <v>61</v>
      </c>
      <c r="AJ17" s="32" t="s">
        <v>62</v>
      </c>
      <c r="AK17" s="32" t="s">
        <v>59</v>
      </c>
      <c r="AL17" s="32" t="s">
        <v>61</v>
      </c>
      <c r="AM17" s="3" t="s">
        <v>138</v>
      </c>
    </row>
    <row r="18" spans="1:39" ht="135" x14ac:dyDescent="0.25">
      <c r="A18" s="34" t="s">
        <v>96</v>
      </c>
      <c r="B18" s="34" t="s">
        <v>97</v>
      </c>
      <c r="C18" s="34">
        <v>400</v>
      </c>
      <c r="D18" s="34">
        <v>16</v>
      </c>
      <c r="E18" s="34" t="s">
        <v>43</v>
      </c>
      <c r="F18" s="34" t="s">
        <v>99</v>
      </c>
      <c r="G18" s="34">
        <v>33</v>
      </c>
      <c r="H18" s="34">
        <v>10</v>
      </c>
      <c r="I18" s="34" t="s">
        <v>141</v>
      </c>
      <c r="J18" s="34" t="s">
        <v>142</v>
      </c>
      <c r="K18" s="35" t="s">
        <v>99</v>
      </c>
      <c r="L18" s="35" t="s">
        <v>102</v>
      </c>
      <c r="M18" s="35" t="s">
        <v>103</v>
      </c>
      <c r="N18" s="35">
        <v>45824</v>
      </c>
      <c r="O18" s="34" t="s">
        <v>50</v>
      </c>
      <c r="P18" s="34" t="s">
        <v>50</v>
      </c>
      <c r="Q18" s="34" t="s">
        <v>51</v>
      </c>
      <c r="R18" s="34" t="s">
        <v>52</v>
      </c>
      <c r="S18" s="34" t="s">
        <v>67</v>
      </c>
      <c r="T18" s="34">
        <f t="shared" si="0"/>
        <v>1</v>
      </c>
      <c r="U18" s="34" t="s">
        <v>55</v>
      </c>
      <c r="V18" s="34">
        <f t="shared" si="1"/>
        <v>3</v>
      </c>
      <c r="W18" s="34" t="s">
        <v>55</v>
      </c>
      <c r="X18" s="34">
        <f t="shared" si="2"/>
        <v>3</v>
      </c>
      <c r="Y18" s="34" t="str">
        <f t="shared" si="3"/>
        <v>MEDIA</v>
      </c>
      <c r="Z18" s="34" t="s">
        <v>56</v>
      </c>
      <c r="AA18" s="34" t="s">
        <v>135</v>
      </c>
      <c r="AB18" s="34" t="s">
        <v>105</v>
      </c>
      <c r="AC18" s="34" t="s">
        <v>137</v>
      </c>
      <c r="AD18" s="34" t="s">
        <v>137</v>
      </c>
      <c r="AE18" s="34" t="s">
        <v>113</v>
      </c>
      <c r="AF18" s="34">
        <v>45824</v>
      </c>
      <c r="AG18" s="34" t="s">
        <v>59</v>
      </c>
      <c r="AH18" s="34" t="s">
        <v>61</v>
      </c>
      <c r="AI18" s="34" t="s">
        <v>61</v>
      </c>
      <c r="AJ18" s="34" t="s">
        <v>62</v>
      </c>
      <c r="AK18" s="34" t="s">
        <v>59</v>
      </c>
      <c r="AL18" s="34" t="s">
        <v>61</v>
      </c>
      <c r="AM18" s="4" t="s">
        <v>138</v>
      </c>
    </row>
    <row r="19" spans="1:39" ht="75" x14ac:dyDescent="0.25">
      <c r="A19" s="32" t="s">
        <v>96</v>
      </c>
      <c r="B19" s="32" t="s">
        <v>97</v>
      </c>
      <c r="C19" s="32">
        <v>400</v>
      </c>
      <c r="D19" s="32">
        <v>17</v>
      </c>
      <c r="E19" s="32" t="s">
        <v>43</v>
      </c>
      <c r="F19" s="32" t="s">
        <v>99</v>
      </c>
      <c r="G19" s="32">
        <v>33</v>
      </c>
      <c r="H19" s="32">
        <v>11</v>
      </c>
      <c r="I19" s="32" t="s">
        <v>143</v>
      </c>
      <c r="J19" s="32" t="s">
        <v>144</v>
      </c>
      <c r="K19" s="33" t="s">
        <v>99</v>
      </c>
      <c r="L19" s="33" t="s">
        <v>102</v>
      </c>
      <c r="M19" s="33" t="s">
        <v>103</v>
      </c>
      <c r="N19" s="33">
        <v>45824</v>
      </c>
      <c r="O19" s="32" t="s">
        <v>50</v>
      </c>
      <c r="P19" s="32" t="s">
        <v>50</v>
      </c>
      <c r="Q19" s="32" t="s">
        <v>51</v>
      </c>
      <c r="R19" s="32" t="s">
        <v>52</v>
      </c>
      <c r="S19" s="32" t="s">
        <v>67</v>
      </c>
      <c r="T19" s="32">
        <f t="shared" si="0"/>
        <v>1</v>
      </c>
      <c r="U19" s="32" t="s">
        <v>55</v>
      </c>
      <c r="V19" s="32">
        <f t="shared" si="1"/>
        <v>3</v>
      </c>
      <c r="W19" s="32" t="s">
        <v>55</v>
      </c>
      <c r="X19" s="32">
        <f t="shared" si="2"/>
        <v>3</v>
      </c>
      <c r="Y19" s="32" t="str">
        <f t="shared" si="3"/>
        <v>MEDIA</v>
      </c>
      <c r="Z19" s="32" t="s">
        <v>56</v>
      </c>
      <c r="AA19" s="32" t="s">
        <v>135</v>
      </c>
      <c r="AB19" s="32" t="s">
        <v>105</v>
      </c>
      <c r="AC19" s="32" t="s">
        <v>137</v>
      </c>
      <c r="AD19" s="32" t="s">
        <v>137</v>
      </c>
      <c r="AE19" s="32" t="s">
        <v>113</v>
      </c>
      <c r="AF19" s="32">
        <v>45824</v>
      </c>
      <c r="AG19" s="32" t="s">
        <v>59</v>
      </c>
      <c r="AH19" s="32" t="s">
        <v>61</v>
      </c>
      <c r="AI19" s="32" t="s">
        <v>61</v>
      </c>
      <c r="AJ19" s="32" t="s">
        <v>62</v>
      </c>
      <c r="AK19" s="32" t="s">
        <v>59</v>
      </c>
      <c r="AL19" s="32" t="s">
        <v>61</v>
      </c>
      <c r="AM19" s="3" t="s">
        <v>138</v>
      </c>
    </row>
    <row r="20" spans="1:39" ht="120" x14ac:dyDescent="0.25">
      <c r="A20" s="34" t="s">
        <v>96</v>
      </c>
      <c r="B20" s="34" t="s">
        <v>97</v>
      </c>
      <c r="C20" s="34">
        <v>400</v>
      </c>
      <c r="D20" s="34">
        <v>18</v>
      </c>
      <c r="E20" s="34" t="s">
        <v>43</v>
      </c>
      <c r="F20" s="34" t="s">
        <v>99</v>
      </c>
      <c r="G20" s="34">
        <v>37</v>
      </c>
      <c r="H20" s="34">
        <v>4</v>
      </c>
      <c r="I20" s="34" t="s">
        <v>145</v>
      </c>
      <c r="J20" s="34" t="s">
        <v>146</v>
      </c>
      <c r="K20" s="35" t="s">
        <v>99</v>
      </c>
      <c r="L20" s="35" t="s">
        <v>102</v>
      </c>
      <c r="M20" s="35" t="s">
        <v>103</v>
      </c>
      <c r="N20" s="35">
        <v>45824</v>
      </c>
      <c r="O20" s="34" t="s">
        <v>50</v>
      </c>
      <c r="P20" s="34" t="s">
        <v>50</v>
      </c>
      <c r="Q20" s="34" t="s">
        <v>51</v>
      </c>
      <c r="R20" s="34" t="s">
        <v>52</v>
      </c>
      <c r="S20" s="34" t="s">
        <v>67</v>
      </c>
      <c r="T20" s="34">
        <f t="shared" si="0"/>
        <v>1</v>
      </c>
      <c r="U20" s="34" t="s">
        <v>55</v>
      </c>
      <c r="V20" s="34">
        <f t="shared" si="1"/>
        <v>3</v>
      </c>
      <c r="W20" s="34" t="s">
        <v>55</v>
      </c>
      <c r="X20" s="34">
        <f t="shared" si="2"/>
        <v>3</v>
      </c>
      <c r="Y20" s="34" t="str">
        <f t="shared" si="3"/>
        <v>MEDIA</v>
      </c>
      <c r="Z20" s="34" t="s">
        <v>56</v>
      </c>
      <c r="AA20" s="34" t="s">
        <v>135</v>
      </c>
      <c r="AB20" s="34" t="s">
        <v>105</v>
      </c>
      <c r="AC20" s="34" t="s">
        <v>106</v>
      </c>
      <c r="AD20" s="34" t="s">
        <v>106</v>
      </c>
      <c r="AE20" s="34" t="s">
        <v>113</v>
      </c>
      <c r="AF20" s="34">
        <v>45824</v>
      </c>
      <c r="AG20" s="34" t="s">
        <v>59</v>
      </c>
      <c r="AH20" s="34" t="s">
        <v>61</v>
      </c>
      <c r="AI20" s="34" t="s">
        <v>61</v>
      </c>
      <c r="AJ20" s="34" t="s">
        <v>62</v>
      </c>
      <c r="AK20" s="34" t="s">
        <v>59</v>
      </c>
      <c r="AL20" s="34" t="s">
        <v>61</v>
      </c>
      <c r="AM20" s="4" t="s">
        <v>138</v>
      </c>
    </row>
    <row r="21" spans="1:39" ht="135" x14ac:dyDescent="0.25">
      <c r="A21" s="32" t="s">
        <v>96</v>
      </c>
      <c r="B21" s="32" t="s">
        <v>97</v>
      </c>
      <c r="C21" s="32">
        <v>400</v>
      </c>
      <c r="D21" s="32">
        <v>19</v>
      </c>
      <c r="E21" s="32" t="s">
        <v>43</v>
      </c>
      <c r="F21" s="32" t="s">
        <v>99</v>
      </c>
      <c r="G21" s="32">
        <v>37</v>
      </c>
      <c r="H21" s="32">
        <v>5</v>
      </c>
      <c r="I21" s="32" t="s">
        <v>147</v>
      </c>
      <c r="J21" s="32" t="s">
        <v>148</v>
      </c>
      <c r="K21" s="33" t="s">
        <v>99</v>
      </c>
      <c r="L21" s="33" t="s">
        <v>102</v>
      </c>
      <c r="M21" s="33" t="s">
        <v>103</v>
      </c>
      <c r="N21" s="33">
        <v>45824</v>
      </c>
      <c r="O21" s="32" t="s">
        <v>50</v>
      </c>
      <c r="P21" s="32" t="s">
        <v>50</v>
      </c>
      <c r="Q21" s="32" t="s">
        <v>51</v>
      </c>
      <c r="R21" s="32" t="s">
        <v>52</v>
      </c>
      <c r="S21" s="32" t="s">
        <v>67</v>
      </c>
      <c r="T21" s="32">
        <f t="shared" si="0"/>
        <v>1</v>
      </c>
      <c r="U21" s="32" t="s">
        <v>55</v>
      </c>
      <c r="V21" s="32">
        <f t="shared" si="1"/>
        <v>3</v>
      </c>
      <c r="W21" s="32" t="s">
        <v>55</v>
      </c>
      <c r="X21" s="32">
        <f t="shared" si="2"/>
        <v>3</v>
      </c>
      <c r="Y21" s="32" t="str">
        <f t="shared" si="3"/>
        <v>MEDIA</v>
      </c>
      <c r="Z21" s="32" t="s">
        <v>56</v>
      </c>
      <c r="AA21" s="32" t="s">
        <v>135</v>
      </c>
      <c r="AB21" s="32" t="s">
        <v>105</v>
      </c>
      <c r="AC21" s="32" t="s">
        <v>106</v>
      </c>
      <c r="AD21" s="32" t="s">
        <v>106</v>
      </c>
      <c r="AE21" s="32" t="s">
        <v>113</v>
      </c>
      <c r="AF21" s="32">
        <v>45824</v>
      </c>
      <c r="AG21" s="32" t="s">
        <v>59</v>
      </c>
      <c r="AH21" s="32" t="s">
        <v>61</v>
      </c>
      <c r="AI21" s="32" t="s">
        <v>61</v>
      </c>
      <c r="AJ21" s="32" t="s">
        <v>62</v>
      </c>
      <c r="AK21" s="32" t="s">
        <v>59</v>
      </c>
      <c r="AL21" s="32" t="s">
        <v>61</v>
      </c>
      <c r="AM21" s="3" t="s">
        <v>138</v>
      </c>
    </row>
    <row r="22" spans="1:39" ht="180" x14ac:dyDescent="0.25">
      <c r="A22" s="34" t="s">
        <v>96</v>
      </c>
      <c r="B22" s="34" t="s">
        <v>97</v>
      </c>
      <c r="C22" s="34">
        <v>400</v>
      </c>
      <c r="D22" s="34">
        <v>20</v>
      </c>
      <c r="E22" s="34" t="s">
        <v>43</v>
      </c>
      <c r="F22" s="34" t="s">
        <v>99</v>
      </c>
      <c r="G22" s="34">
        <v>37</v>
      </c>
      <c r="H22" s="34">
        <v>7</v>
      </c>
      <c r="I22" s="34" t="s">
        <v>149</v>
      </c>
      <c r="J22" s="34" t="s">
        <v>150</v>
      </c>
      <c r="K22" s="35" t="s">
        <v>99</v>
      </c>
      <c r="L22" s="35" t="s">
        <v>102</v>
      </c>
      <c r="M22" s="35" t="s">
        <v>103</v>
      </c>
      <c r="N22" s="35">
        <v>45824</v>
      </c>
      <c r="O22" s="34" t="s">
        <v>50</v>
      </c>
      <c r="P22" s="34" t="s">
        <v>50</v>
      </c>
      <c r="Q22" s="34" t="s">
        <v>51</v>
      </c>
      <c r="R22" s="34" t="s">
        <v>52</v>
      </c>
      <c r="S22" s="34" t="s">
        <v>53</v>
      </c>
      <c r="T22" s="34">
        <f t="shared" si="0"/>
        <v>3</v>
      </c>
      <c r="U22" s="34" t="s">
        <v>55</v>
      </c>
      <c r="V22" s="34">
        <f t="shared" si="1"/>
        <v>3</v>
      </c>
      <c r="W22" s="34" t="s">
        <v>55</v>
      </c>
      <c r="X22" s="34">
        <f t="shared" si="2"/>
        <v>3</v>
      </c>
      <c r="Y22" s="34" t="str">
        <f t="shared" si="3"/>
        <v>MEDIA</v>
      </c>
      <c r="Z22" s="34" t="s">
        <v>56</v>
      </c>
      <c r="AA22" s="34" t="s">
        <v>135</v>
      </c>
      <c r="AB22" s="34" t="s">
        <v>105</v>
      </c>
      <c r="AC22" s="34" t="s">
        <v>106</v>
      </c>
      <c r="AD22" s="34" t="s">
        <v>106</v>
      </c>
      <c r="AE22" s="34" t="s">
        <v>113</v>
      </c>
      <c r="AF22" s="34">
        <v>45824</v>
      </c>
      <c r="AG22" s="34" t="s">
        <v>59</v>
      </c>
      <c r="AH22" s="34" t="s">
        <v>61</v>
      </c>
      <c r="AI22" s="34" t="s">
        <v>61</v>
      </c>
      <c r="AJ22" s="34" t="s">
        <v>62</v>
      </c>
      <c r="AK22" s="34" t="s">
        <v>59</v>
      </c>
      <c r="AL22" s="34" t="s">
        <v>61</v>
      </c>
      <c r="AM22" s="4" t="s">
        <v>138</v>
      </c>
    </row>
    <row r="23" spans="1:39" ht="150" x14ac:dyDescent="0.25">
      <c r="A23" s="32" t="s">
        <v>96</v>
      </c>
      <c r="B23" s="32" t="s">
        <v>97</v>
      </c>
      <c r="C23" s="32">
        <v>400</v>
      </c>
      <c r="D23" s="32">
        <v>21</v>
      </c>
      <c r="E23" s="32" t="s">
        <v>43</v>
      </c>
      <c r="F23" s="32" t="s">
        <v>99</v>
      </c>
      <c r="G23" s="32">
        <v>39</v>
      </c>
      <c r="H23" s="32">
        <v>1</v>
      </c>
      <c r="I23" s="32" t="s">
        <v>151</v>
      </c>
      <c r="J23" s="32" t="s">
        <v>152</v>
      </c>
      <c r="K23" s="33" t="s">
        <v>99</v>
      </c>
      <c r="L23" s="33" t="s">
        <v>102</v>
      </c>
      <c r="M23" s="33" t="s">
        <v>103</v>
      </c>
      <c r="N23" s="33">
        <v>45824</v>
      </c>
      <c r="O23" s="32" t="s">
        <v>50</v>
      </c>
      <c r="P23" s="32" t="s">
        <v>50</v>
      </c>
      <c r="Q23" s="32" t="s">
        <v>51</v>
      </c>
      <c r="R23" s="32" t="s">
        <v>52</v>
      </c>
      <c r="S23" s="32" t="s">
        <v>67</v>
      </c>
      <c r="T23" s="32">
        <f t="shared" si="0"/>
        <v>1</v>
      </c>
      <c r="U23" s="32" t="s">
        <v>55</v>
      </c>
      <c r="V23" s="32">
        <f t="shared" si="1"/>
        <v>3</v>
      </c>
      <c r="W23" s="32" t="s">
        <v>55</v>
      </c>
      <c r="X23" s="32">
        <f t="shared" si="2"/>
        <v>3</v>
      </c>
      <c r="Y23" s="32" t="str">
        <f t="shared" si="3"/>
        <v>MEDIA</v>
      </c>
      <c r="Z23" s="32" t="s">
        <v>56</v>
      </c>
      <c r="AA23" s="32" t="s">
        <v>135</v>
      </c>
      <c r="AB23" s="32" t="s">
        <v>105</v>
      </c>
      <c r="AC23" s="32" t="s">
        <v>106</v>
      </c>
      <c r="AD23" s="32" t="s">
        <v>106</v>
      </c>
      <c r="AE23" s="32" t="s">
        <v>113</v>
      </c>
      <c r="AF23" s="32">
        <v>45824</v>
      </c>
      <c r="AG23" s="32" t="s">
        <v>59</v>
      </c>
      <c r="AH23" s="32" t="s">
        <v>61</v>
      </c>
      <c r="AI23" s="32" t="s">
        <v>61</v>
      </c>
      <c r="AJ23" s="32" t="s">
        <v>62</v>
      </c>
      <c r="AK23" s="32" t="s">
        <v>59</v>
      </c>
      <c r="AL23" s="32" t="s">
        <v>61</v>
      </c>
      <c r="AM23" s="3" t="s">
        <v>138</v>
      </c>
    </row>
    <row r="24" spans="1:39" ht="60" x14ac:dyDescent="0.25">
      <c r="A24" s="34" t="s">
        <v>153</v>
      </c>
      <c r="B24" s="34" t="s">
        <v>154</v>
      </c>
      <c r="C24" s="34">
        <v>600</v>
      </c>
      <c r="D24" s="34">
        <v>22</v>
      </c>
      <c r="E24" s="34" t="s">
        <v>43</v>
      </c>
      <c r="F24" s="34" t="s">
        <v>155</v>
      </c>
      <c r="G24" s="34" t="s">
        <v>565</v>
      </c>
      <c r="H24" s="34" t="s">
        <v>45</v>
      </c>
      <c r="I24" s="34" t="s">
        <v>156</v>
      </c>
      <c r="J24" s="34" t="s">
        <v>157</v>
      </c>
      <c r="K24" s="35" t="s">
        <v>158</v>
      </c>
      <c r="L24" s="35" t="s">
        <v>159</v>
      </c>
      <c r="M24" s="35" t="s">
        <v>160</v>
      </c>
      <c r="N24" s="35" t="s">
        <v>159</v>
      </c>
      <c r="O24" s="34" t="s">
        <v>50</v>
      </c>
      <c r="P24" s="34" t="s">
        <v>50</v>
      </c>
      <c r="Q24" s="34" t="s">
        <v>51</v>
      </c>
      <c r="R24" s="34" t="s">
        <v>52</v>
      </c>
      <c r="S24" s="34" t="s">
        <v>53</v>
      </c>
      <c r="T24" s="34">
        <f t="shared" si="0"/>
        <v>3</v>
      </c>
      <c r="U24" s="34" t="s">
        <v>55</v>
      </c>
      <c r="V24" s="34">
        <f t="shared" si="1"/>
        <v>3</v>
      </c>
      <c r="W24" s="34" t="s">
        <v>55</v>
      </c>
      <c r="X24" s="34">
        <f t="shared" si="2"/>
        <v>3</v>
      </c>
      <c r="Y24" s="34" t="str">
        <f t="shared" si="3"/>
        <v>MEDIA</v>
      </c>
      <c r="Z24" s="34" t="s">
        <v>68</v>
      </c>
      <c r="AA24" s="34" t="s">
        <v>161</v>
      </c>
      <c r="AB24" s="34" t="s">
        <v>58</v>
      </c>
      <c r="AC24" s="34" t="s">
        <v>162</v>
      </c>
      <c r="AD24" s="34" t="s">
        <v>162</v>
      </c>
      <c r="AE24" s="34" t="s">
        <v>113</v>
      </c>
      <c r="AF24" s="34" t="s">
        <v>59</v>
      </c>
      <c r="AG24" s="34" t="s">
        <v>59</v>
      </c>
      <c r="AH24" s="34" t="s">
        <v>108</v>
      </c>
      <c r="AI24" s="34" t="s">
        <v>61</v>
      </c>
      <c r="AJ24" s="34" t="s">
        <v>114</v>
      </c>
      <c r="AK24" s="34" t="s">
        <v>59</v>
      </c>
      <c r="AL24" s="34" t="s">
        <v>59</v>
      </c>
      <c r="AM24" s="4"/>
    </row>
    <row r="25" spans="1:39" ht="120" x14ac:dyDescent="0.25">
      <c r="A25" s="32" t="s">
        <v>153</v>
      </c>
      <c r="B25" s="32" t="s">
        <v>154</v>
      </c>
      <c r="C25" s="32" t="s">
        <v>45</v>
      </c>
      <c r="D25" s="32">
        <v>23</v>
      </c>
      <c r="E25" s="32" t="s">
        <v>43</v>
      </c>
      <c r="F25" s="32" t="s">
        <v>155</v>
      </c>
      <c r="G25" s="32" t="s">
        <v>45</v>
      </c>
      <c r="H25" s="32" t="s">
        <v>45</v>
      </c>
      <c r="I25" s="32" t="s">
        <v>163</v>
      </c>
      <c r="J25" s="32" t="s">
        <v>164</v>
      </c>
      <c r="K25" s="33" t="s">
        <v>165</v>
      </c>
      <c r="L25" s="33" t="s">
        <v>166</v>
      </c>
      <c r="M25" s="33" t="s">
        <v>167</v>
      </c>
      <c r="N25" s="33" t="s">
        <v>159</v>
      </c>
      <c r="O25" s="32" t="s">
        <v>50</v>
      </c>
      <c r="P25" s="32" t="s">
        <v>50</v>
      </c>
      <c r="Q25" s="32" t="s">
        <v>51</v>
      </c>
      <c r="R25" s="32" t="s">
        <v>52</v>
      </c>
      <c r="S25" s="32" t="s">
        <v>130</v>
      </c>
      <c r="T25" s="32">
        <f t="shared" si="0"/>
        <v>5</v>
      </c>
      <c r="U25" s="32" t="s">
        <v>54</v>
      </c>
      <c r="V25" s="32">
        <f t="shared" si="1"/>
        <v>5</v>
      </c>
      <c r="W25" s="32" t="s">
        <v>54</v>
      </c>
      <c r="X25" s="32">
        <f t="shared" si="2"/>
        <v>5</v>
      </c>
      <c r="Y25" s="32" t="str">
        <f t="shared" si="3"/>
        <v>ALTA</v>
      </c>
      <c r="Z25" s="32" t="s">
        <v>168</v>
      </c>
      <c r="AA25" s="32" t="s">
        <v>169</v>
      </c>
      <c r="AB25" s="32" t="s">
        <v>105</v>
      </c>
      <c r="AC25" s="32" t="s">
        <v>137</v>
      </c>
      <c r="AD25" s="32" t="s">
        <v>170</v>
      </c>
      <c r="AE25" s="32" t="s">
        <v>113</v>
      </c>
      <c r="AF25" s="32" t="s">
        <v>59</v>
      </c>
      <c r="AG25" s="32" t="s">
        <v>59</v>
      </c>
      <c r="AH25" s="32" t="s">
        <v>108</v>
      </c>
      <c r="AI25" s="32" t="s">
        <v>61</v>
      </c>
      <c r="AJ25" s="32" t="s">
        <v>171</v>
      </c>
      <c r="AK25" s="32" t="s">
        <v>172</v>
      </c>
      <c r="AL25" s="32" t="s">
        <v>108</v>
      </c>
      <c r="AM25" s="3" t="s">
        <v>111</v>
      </c>
    </row>
    <row r="26" spans="1:39" ht="72" x14ac:dyDescent="0.25">
      <c r="A26" s="34" t="s">
        <v>153</v>
      </c>
      <c r="B26" s="34" t="s">
        <v>154</v>
      </c>
      <c r="C26" s="34" t="s">
        <v>45</v>
      </c>
      <c r="D26" s="34">
        <v>24</v>
      </c>
      <c r="E26" s="34" t="s">
        <v>43</v>
      </c>
      <c r="F26" s="34" t="s">
        <v>155</v>
      </c>
      <c r="G26" s="34" t="s">
        <v>45</v>
      </c>
      <c r="H26" s="34" t="s">
        <v>45</v>
      </c>
      <c r="I26" s="34" t="s">
        <v>173</v>
      </c>
      <c r="J26" s="34" t="s">
        <v>174</v>
      </c>
      <c r="K26" s="35" t="s">
        <v>155</v>
      </c>
      <c r="L26" s="35" t="s">
        <v>175</v>
      </c>
      <c r="M26" s="35" t="s">
        <v>167</v>
      </c>
      <c r="N26" s="35"/>
      <c r="O26" s="34" t="s">
        <v>50</v>
      </c>
      <c r="P26" s="34" t="s">
        <v>50</v>
      </c>
      <c r="Q26" s="34" t="s">
        <v>51</v>
      </c>
      <c r="R26" s="34" t="s">
        <v>52</v>
      </c>
      <c r="S26" s="34" t="s">
        <v>130</v>
      </c>
      <c r="T26" s="34">
        <f t="shared" si="0"/>
        <v>5</v>
      </c>
      <c r="U26" s="34" t="s">
        <v>128</v>
      </c>
      <c r="V26" s="34">
        <f t="shared" si="1"/>
        <v>5</v>
      </c>
      <c r="W26" s="34" t="s">
        <v>54</v>
      </c>
      <c r="X26" s="34">
        <f t="shared" si="2"/>
        <v>5</v>
      </c>
      <c r="Y26" s="34" t="str">
        <f t="shared" si="3"/>
        <v>ALTA</v>
      </c>
      <c r="Z26" s="34" t="s">
        <v>176</v>
      </c>
      <c r="AA26" s="34" t="s">
        <v>177</v>
      </c>
      <c r="AB26" s="34" t="s">
        <v>58</v>
      </c>
      <c r="AC26" s="34" t="s">
        <v>178</v>
      </c>
      <c r="AD26" s="34" t="s">
        <v>178</v>
      </c>
      <c r="AE26" s="34" t="s">
        <v>107</v>
      </c>
      <c r="AF26" s="34" t="s">
        <v>59</v>
      </c>
      <c r="AG26" s="34" t="s">
        <v>59</v>
      </c>
      <c r="AH26" s="34" t="s">
        <v>108</v>
      </c>
      <c r="AI26" s="34" t="s">
        <v>108</v>
      </c>
      <c r="AJ26" s="34" t="s">
        <v>114</v>
      </c>
      <c r="AK26" s="34" t="s">
        <v>59</v>
      </c>
      <c r="AL26" s="34" t="s">
        <v>59</v>
      </c>
      <c r="AM26" s="4" t="s">
        <v>111</v>
      </c>
    </row>
    <row r="27" spans="1:39" ht="72" x14ac:dyDescent="0.25">
      <c r="A27" s="32" t="s">
        <v>153</v>
      </c>
      <c r="B27" s="32" t="s">
        <v>154</v>
      </c>
      <c r="C27" s="32">
        <v>600</v>
      </c>
      <c r="D27" s="32">
        <v>25</v>
      </c>
      <c r="E27" s="32" t="s">
        <v>43</v>
      </c>
      <c r="F27" s="32" t="s">
        <v>155</v>
      </c>
      <c r="G27" s="32">
        <v>21</v>
      </c>
      <c r="H27" s="32" t="s">
        <v>45</v>
      </c>
      <c r="I27" s="32" t="s">
        <v>179</v>
      </c>
      <c r="J27" s="32" t="s">
        <v>180</v>
      </c>
      <c r="K27" s="33" t="s">
        <v>155</v>
      </c>
      <c r="L27" s="33" t="s">
        <v>181</v>
      </c>
      <c r="M27" s="33" t="s">
        <v>167</v>
      </c>
      <c r="N27" s="33" t="s">
        <v>181</v>
      </c>
      <c r="O27" s="32" t="s">
        <v>50</v>
      </c>
      <c r="P27" s="32" t="s">
        <v>50</v>
      </c>
      <c r="Q27" s="32" t="s">
        <v>51</v>
      </c>
      <c r="R27" s="32" t="s">
        <v>52</v>
      </c>
      <c r="S27" s="32" t="s">
        <v>130</v>
      </c>
      <c r="T27" s="32">
        <f t="shared" si="0"/>
        <v>5</v>
      </c>
      <c r="U27" s="32" t="s">
        <v>54</v>
      </c>
      <c r="V27" s="32">
        <f t="shared" si="1"/>
        <v>5</v>
      </c>
      <c r="W27" s="32" t="s">
        <v>54</v>
      </c>
      <c r="X27" s="32">
        <f t="shared" si="2"/>
        <v>5</v>
      </c>
      <c r="Y27" s="32" t="str">
        <f t="shared" si="3"/>
        <v>ALTA</v>
      </c>
      <c r="Z27" s="32" t="s">
        <v>78</v>
      </c>
      <c r="AA27" s="32" t="s">
        <v>182</v>
      </c>
      <c r="AB27" s="32" t="s">
        <v>112</v>
      </c>
      <c r="AC27" s="32" t="s">
        <v>183</v>
      </c>
      <c r="AD27" s="32" t="s">
        <v>183</v>
      </c>
      <c r="AE27" s="32" t="s">
        <v>107</v>
      </c>
      <c r="AF27" s="32" t="s">
        <v>59</v>
      </c>
      <c r="AG27" s="32" t="s">
        <v>59</v>
      </c>
      <c r="AH27" s="32" t="s">
        <v>108</v>
      </c>
      <c r="AI27" s="32" t="s">
        <v>108</v>
      </c>
      <c r="AJ27" s="32" t="s">
        <v>114</v>
      </c>
      <c r="AK27" s="32" t="s">
        <v>184</v>
      </c>
      <c r="AL27" s="32" t="s">
        <v>59</v>
      </c>
      <c r="AM27" s="3" t="s">
        <v>111</v>
      </c>
    </row>
    <row r="28" spans="1:39" ht="72" x14ac:dyDescent="0.25">
      <c r="A28" s="34" t="s">
        <v>153</v>
      </c>
      <c r="B28" s="34" t="s">
        <v>154</v>
      </c>
      <c r="C28" s="34">
        <v>600</v>
      </c>
      <c r="D28" s="34">
        <v>26</v>
      </c>
      <c r="E28" s="34" t="s">
        <v>43</v>
      </c>
      <c r="F28" s="34" t="s">
        <v>155</v>
      </c>
      <c r="G28" s="34" t="s">
        <v>566</v>
      </c>
      <c r="H28" s="34" t="s">
        <v>45</v>
      </c>
      <c r="I28" s="34" t="s">
        <v>185</v>
      </c>
      <c r="J28" s="34" t="s">
        <v>186</v>
      </c>
      <c r="K28" s="35" t="s">
        <v>155</v>
      </c>
      <c r="L28" s="35" t="s">
        <v>187</v>
      </c>
      <c r="M28" s="35" t="s">
        <v>167</v>
      </c>
      <c r="N28" s="35" t="s">
        <v>187</v>
      </c>
      <c r="O28" s="34" t="s">
        <v>50</v>
      </c>
      <c r="P28" s="34" t="s">
        <v>50</v>
      </c>
      <c r="Q28" s="34" t="s">
        <v>51</v>
      </c>
      <c r="R28" s="34" t="s">
        <v>52</v>
      </c>
      <c r="S28" s="34" t="s">
        <v>67</v>
      </c>
      <c r="T28" s="34">
        <f t="shared" si="0"/>
        <v>1</v>
      </c>
      <c r="U28" s="34" t="s">
        <v>188</v>
      </c>
      <c r="V28" s="34">
        <f t="shared" si="1"/>
        <v>1</v>
      </c>
      <c r="W28" s="34" t="s">
        <v>188</v>
      </c>
      <c r="X28" s="34">
        <f t="shared" si="2"/>
        <v>1</v>
      </c>
      <c r="Y28" s="34" t="str">
        <f t="shared" si="3"/>
        <v>BAJO</v>
      </c>
      <c r="Z28" s="34" t="s">
        <v>78</v>
      </c>
      <c r="AA28" s="34" t="s">
        <v>189</v>
      </c>
      <c r="AB28" s="34" t="s">
        <v>58</v>
      </c>
      <c r="AC28" s="34" t="s">
        <v>59</v>
      </c>
      <c r="AD28" s="34" t="s">
        <v>59</v>
      </c>
      <c r="AE28" s="34" t="s">
        <v>60</v>
      </c>
      <c r="AF28" s="34" t="s">
        <v>59</v>
      </c>
      <c r="AG28" s="34" t="s">
        <v>59</v>
      </c>
      <c r="AH28" s="34" t="s">
        <v>61</v>
      </c>
      <c r="AI28" s="34" t="s">
        <v>61</v>
      </c>
      <c r="AJ28" s="34" t="s">
        <v>62</v>
      </c>
      <c r="AK28" s="34" t="s">
        <v>190</v>
      </c>
      <c r="AL28" s="34" t="s">
        <v>59</v>
      </c>
      <c r="AM28" s="4" t="s">
        <v>111</v>
      </c>
    </row>
    <row r="29" spans="1:39" ht="90" x14ac:dyDescent="0.25">
      <c r="A29" s="32" t="s">
        <v>153</v>
      </c>
      <c r="B29" s="32" t="s">
        <v>154</v>
      </c>
      <c r="C29" s="32">
        <v>600</v>
      </c>
      <c r="D29" s="32">
        <v>27</v>
      </c>
      <c r="E29" s="32" t="s">
        <v>129</v>
      </c>
      <c r="F29" s="32" t="s">
        <v>155</v>
      </c>
      <c r="G29" s="32">
        <v>30</v>
      </c>
      <c r="H29" s="32" t="s">
        <v>45</v>
      </c>
      <c r="I29" s="32" t="s">
        <v>191</v>
      </c>
      <c r="J29" s="32" t="s">
        <v>192</v>
      </c>
      <c r="K29" s="33" t="s">
        <v>155</v>
      </c>
      <c r="L29" s="33" t="s">
        <v>193</v>
      </c>
      <c r="M29" s="33" t="s">
        <v>167</v>
      </c>
      <c r="N29" s="33" t="s">
        <v>193</v>
      </c>
      <c r="O29" s="32" t="s">
        <v>50</v>
      </c>
      <c r="P29" s="32" t="s">
        <v>50</v>
      </c>
      <c r="Q29" s="32" t="s">
        <v>127</v>
      </c>
      <c r="R29" s="32" t="s">
        <v>52</v>
      </c>
      <c r="S29" s="32" t="s">
        <v>128</v>
      </c>
      <c r="T29" s="32">
        <f t="shared" si="0"/>
        <v>5</v>
      </c>
      <c r="U29" s="32" t="s">
        <v>128</v>
      </c>
      <c r="V29" s="32">
        <f t="shared" si="1"/>
        <v>5</v>
      </c>
      <c r="W29" s="32" t="s">
        <v>128</v>
      </c>
      <c r="X29" s="32">
        <f t="shared" si="2"/>
        <v>5</v>
      </c>
      <c r="Y29" s="32" t="str">
        <f t="shared" si="3"/>
        <v>ALTA</v>
      </c>
      <c r="Z29" s="32" t="s">
        <v>68</v>
      </c>
      <c r="AA29" s="32" t="s">
        <v>177</v>
      </c>
      <c r="AB29" s="32" t="s">
        <v>112</v>
      </c>
      <c r="AC29" s="32" t="s">
        <v>194</v>
      </c>
      <c r="AD29" s="32" t="s">
        <v>59</v>
      </c>
      <c r="AE29" s="32" t="s">
        <v>60</v>
      </c>
      <c r="AF29" s="32" t="s">
        <v>59</v>
      </c>
      <c r="AG29" s="32" t="s">
        <v>59</v>
      </c>
      <c r="AH29" s="32" t="s">
        <v>108</v>
      </c>
      <c r="AI29" s="32" t="s">
        <v>108</v>
      </c>
      <c r="AJ29" s="32" t="s">
        <v>114</v>
      </c>
      <c r="AK29" s="32" t="s">
        <v>195</v>
      </c>
      <c r="AL29" s="32" t="s">
        <v>59</v>
      </c>
      <c r="AM29" s="3" t="s">
        <v>111</v>
      </c>
    </row>
    <row r="30" spans="1:39" ht="72" x14ac:dyDescent="0.25">
      <c r="A30" s="34" t="s">
        <v>153</v>
      </c>
      <c r="B30" s="34" t="s">
        <v>154</v>
      </c>
      <c r="C30" s="34">
        <v>600</v>
      </c>
      <c r="D30" s="34">
        <v>28</v>
      </c>
      <c r="E30" s="34" t="s">
        <v>43</v>
      </c>
      <c r="F30" s="34" t="s">
        <v>155</v>
      </c>
      <c r="G30" s="34" t="s">
        <v>196</v>
      </c>
      <c r="H30" s="34" t="s">
        <v>45</v>
      </c>
      <c r="I30" s="34" t="s">
        <v>197</v>
      </c>
      <c r="J30" s="34" t="s">
        <v>197</v>
      </c>
      <c r="K30" s="35" t="s">
        <v>155</v>
      </c>
      <c r="L30" s="35" t="s">
        <v>198</v>
      </c>
      <c r="M30" s="35" t="s">
        <v>167</v>
      </c>
      <c r="N30" s="35" t="s">
        <v>198</v>
      </c>
      <c r="O30" s="34" t="s">
        <v>50</v>
      </c>
      <c r="P30" s="34" t="s">
        <v>50</v>
      </c>
      <c r="Q30" s="34" t="s">
        <v>51</v>
      </c>
      <c r="R30" s="34" t="s">
        <v>52</v>
      </c>
      <c r="S30" s="34" t="s">
        <v>67</v>
      </c>
      <c r="T30" s="34">
        <f t="shared" si="0"/>
        <v>1</v>
      </c>
      <c r="U30" s="34" t="s">
        <v>188</v>
      </c>
      <c r="V30" s="34">
        <f t="shared" si="1"/>
        <v>1</v>
      </c>
      <c r="W30" s="34" t="s">
        <v>188</v>
      </c>
      <c r="X30" s="34">
        <f t="shared" si="2"/>
        <v>1</v>
      </c>
      <c r="Y30" s="34" t="str">
        <f t="shared" si="3"/>
        <v>BAJO</v>
      </c>
      <c r="Z30" s="34" t="s">
        <v>56</v>
      </c>
      <c r="AA30" s="34" t="s">
        <v>189</v>
      </c>
      <c r="AB30" s="34" t="s">
        <v>58</v>
      </c>
      <c r="AC30" s="34" t="s">
        <v>59</v>
      </c>
      <c r="AD30" s="34" t="s">
        <v>59</v>
      </c>
      <c r="AE30" s="34" t="s">
        <v>60</v>
      </c>
      <c r="AF30" s="34" t="s">
        <v>59</v>
      </c>
      <c r="AG30" s="34" t="s">
        <v>59</v>
      </c>
      <c r="AH30" s="34" t="s">
        <v>61</v>
      </c>
      <c r="AI30" s="34" t="s">
        <v>61</v>
      </c>
      <c r="AJ30" s="34" t="s">
        <v>62</v>
      </c>
      <c r="AK30" s="34" t="s">
        <v>199</v>
      </c>
      <c r="AL30" s="34" t="s">
        <v>59</v>
      </c>
      <c r="AM30" s="4" t="s">
        <v>111</v>
      </c>
    </row>
    <row r="31" spans="1:39" ht="72" x14ac:dyDescent="0.25">
      <c r="A31" s="32" t="s">
        <v>153</v>
      </c>
      <c r="B31" s="32" t="s">
        <v>154</v>
      </c>
      <c r="C31" s="32">
        <v>600</v>
      </c>
      <c r="D31" s="32">
        <v>29</v>
      </c>
      <c r="E31" s="32" t="s">
        <v>43</v>
      </c>
      <c r="F31" s="32" t="s">
        <v>155</v>
      </c>
      <c r="G31" s="32" t="s">
        <v>200</v>
      </c>
      <c r="H31" s="32" t="s">
        <v>45</v>
      </c>
      <c r="I31" s="32" t="s">
        <v>201</v>
      </c>
      <c r="J31" s="32" t="s">
        <v>202</v>
      </c>
      <c r="K31" s="33" t="s">
        <v>155</v>
      </c>
      <c r="L31" s="33" t="s">
        <v>198</v>
      </c>
      <c r="M31" s="33" t="s">
        <v>167</v>
      </c>
      <c r="N31" s="33" t="s">
        <v>198</v>
      </c>
      <c r="O31" s="32" t="s">
        <v>50</v>
      </c>
      <c r="P31" s="32" t="s">
        <v>50</v>
      </c>
      <c r="Q31" s="32" t="s">
        <v>51</v>
      </c>
      <c r="R31" s="32" t="s">
        <v>52</v>
      </c>
      <c r="S31" s="32" t="s">
        <v>67</v>
      </c>
      <c r="T31" s="32">
        <f t="shared" si="0"/>
        <v>1</v>
      </c>
      <c r="U31" s="32" t="s">
        <v>188</v>
      </c>
      <c r="V31" s="32">
        <f t="shared" si="1"/>
        <v>1</v>
      </c>
      <c r="W31" s="32" t="s">
        <v>188</v>
      </c>
      <c r="X31" s="32">
        <f t="shared" si="2"/>
        <v>1</v>
      </c>
      <c r="Y31" s="32" t="str">
        <f t="shared" si="3"/>
        <v>BAJO</v>
      </c>
      <c r="Z31" s="32" t="s">
        <v>78</v>
      </c>
      <c r="AA31" s="32" t="s">
        <v>203</v>
      </c>
      <c r="AB31" s="32" t="s">
        <v>58</v>
      </c>
      <c r="AC31" s="32" t="s">
        <v>59</v>
      </c>
      <c r="AD31" s="32" t="s">
        <v>59</v>
      </c>
      <c r="AE31" s="32" t="s">
        <v>60</v>
      </c>
      <c r="AF31" s="32" t="s">
        <v>59</v>
      </c>
      <c r="AG31" s="32" t="s">
        <v>59</v>
      </c>
      <c r="AH31" s="32" t="s">
        <v>61</v>
      </c>
      <c r="AI31" s="32" t="s">
        <v>61</v>
      </c>
      <c r="AJ31" s="32" t="s">
        <v>62</v>
      </c>
      <c r="AK31" s="32" t="s">
        <v>204</v>
      </c>
      <c r="AL31" s="32" t="s">
        <v>59</v>
      </c>
      <c r="AM31" s="3" t="s">
        <v>111</v>
      </c>
    </row>
    <row r="32" spans="1:39" ht="72" x14ac:dyDescent="0.25">
      <c r="A32" s="34" t="s">
        <v>153</v>
      </c>
      <c r="B32" s="34" t="s">
        <v>154</v>
      </c>
      <c r="C32" s="34">
        <v>600</v>
      </c>
      <c r="D32" s="34">
        <v>30</v>
      </c>
      <c r="E32" s="34" t="s">
        <v>43</v>
      </c>
      <c r="F32" s="34" t="s">
        <v>155</v>
      </c>
      <c r="G32" s="34" t="s">
        <v>205</v>
      </c>
      <c r="H32" s="34" t="s">
        <v>45</v>
      </c>
      <c r="I32" s="34" t="s">
        <v>206</v>
      </c>
      <c r="J32" s="34" t="s">
        <v>207</v>
      </c>
      <c r="K32" s="35" t="s">
        <v>155</v>
      </c>
      <c r="L32" s="35" t="s">
        <v>198</v>
      </c>
      <c r="M32" s="35" t="s">
        <v>167</v>
      </c>
      <c r="N32" s="35" t="s">
        <v>198</v>
      </c>
      <c r="O32" s="34" t="s">
        <v>50</v>
      </c>
      <c r="P32" s="34" t="s">
        <v>50</v>
      </c>
      <c r="Q32" s="34" t="s">
        <v>51</v>
      </c>
      <c r="R32" s="34" t="s">
        <v>52</v>
      </c>
      <c r="S32" s="34" t="s">
        <v>67</v>
      </c>
      <c r="T32" s="34">
        <f t="shared" si="0"/>
        <v>1</v>
      </c>
      <c r="U32" s="34" t="s">
        <v>188</v>
      </c>
      <c r="V32" s="34">
        <f t="shared" si="1"/>
        <v>1</v>
      </c>
      <c r="W32" s="34" t="s">
        <v>188</v>
      </c>
      <c r="X32" s="34">
        <f t="shared" si="2"/>
        <v>1</v>
      </c>
      <c r="Y32" s="34" t="str">
        <f t="shared" si="3"/>
        <v>BAJO</v>
      </c>
      <c r="Z32" s="34" t="s">
        <v>78</v>
      </c>
      <c r="AA32" s="34" t="s">
        <v>189</v>
      </c>
      <c r="AB32" s="34" t="s">
        <v>58</v>
      </c>
      <c r="AC32" s="34" t="s">
        <v>59</v>
      </c>
      <c r="AD32" s="34" t="s">
        <v>59</v>
      </c>
      <c r="AE32" s="34" t="s">
        <v>60</v>
      </c>
      <c r="AF32" s="34" t="s">
        <v>59</v>
      </c>
      <c r="AG32" s="34" t="s">
        <v>59</v>
      </c>
      <c r="AH32" s="34" t="s">
        <v>61</v>
      </c>
      <c r="AI32" s="34" t="s">
        <v>61</v>
      </c>
      <c r="AJ32" s="34" t="s">
        <v>62</v>
      </c>
      <c r="AK32" s="34" t="s">
        <v>208</v>
      </c>
      <c r="AL32" s="34" t="s">
        <v>59</v>
      </c>
      <c r="AM32" s="4" t="s">
        <v>111</v>
      </c>
    </row>
    <row r="33" spans="1:39" ht="72" x14ac:dyDescent="0.25">
      <c r="A33" s="32" t="s">
        <v>153</v>
      </c>
      <c r="B33" s="32" t="s">
        <v>154</v>
      </c>
      <c r="C33" s="32">
        <v>600</v>
      </c>
      <c r="D33" s="32">
        <v>31</v>
      </c>
      <c r="E33" s="32" t="s">
        <v>43</v>
      </c>
      <c r="F33" s="32" t="s">
        <v>155</v>
      </c>
      <c r="G33" s="32" t="s">
        <v>209</v>
      </c>
      <c r="H33" s="32" t="s">
        <v>45</v>
      </c>
      <c r="I33" s="32" t="s">
        <v>210</v>
      </c>
      <c r="J33" s="32" t="s">
        <v>211</v>
      </c>
      <c r="K33" s="33" t="s">
        <v>155</v>
      </c>
      <c r="L33" s="33" t="s">
        <v>198</v>
      </c>
      <c r="M33" s="33" t="s">
        <v>167</v>
      </c>
      <c r="N33" s="33" t="s">
        <v>198</v>
      </c>
      <c r="O33" s="32" t="s">
        <v>50</v>
      </c>
      <c r="P33" s="32" t="s">
        <v>50</v>
      </c>
      <c r="Q33" s="32" t="s">
        <v>51</v>
      </c>
      <c r="R33" s="32" t="s">
        <v>52</v>
      </c>
      <c r="S33" s="32" t="s">
        <v>67</v>
      </c>
      <c r="T33" s="32">
        <f t="shared" si="0"/>
        <v>1</v>
      </c>
      <c r="U33" s="32" t="s">
        <v>188</v>
      </c>
      <c r="V33" s="32">
        <f t="shared" si="1"/>
        <v>1</v>
      </c>
      <c r="W33" s="32" t="s">
        <v>188</v>
      </c>
      <c r="X33" s="32">
        <f t="shared" si="2"/>
        <v>1</v>
      </c>
      <c r="Y33" s="32" t="str">
        <f t="shared" si="3"/>
        <v>BAJO</v>
      </c>
      <c r="Z33" s="32" t="s">
        <v>78</v>
      </c>
      <c r="AA33" s="32" t="s">
        <v>189</v>
      </c>
      <c r="AB33" s="32" t="s">
        <v>58</v>
      </c>
      <c r="AC33" s="32" t="s">
        <v>59</v>
      </c>
      <c r="AD33" s="32" t="s">
        <v>59</v>
      </c>
      <c r="AE33" s="32" t="s">
        <v>60</v>
      </c>
      <c r="AF33" s="32" t="s">
        <v>59</v>
      </c>
      <c r="AG33" s="32" t="s">
        <v>59</v>
      </c>
      <c r="AH33" s="32" t="s">
        <v>61</v>
      </c>
      <c r="AI33" s="32" t="s">
        <v>61</v>
      </c>
      <c r="AJ33" s="32" t="s">
        <v>62</v>
      </c>
      <c r="AK33" s="32" t="s">
        <v>212</v>
      </c>
      <c r="AL33" s="32" t="s">
        <v>59</v>
      </c>
      <c r="AM33" s="3" t="s">
        <v>111</v>
      </c>
    </row>
    <row r="34" spans="1:39" ht="72" x14ac:dyDescent="0.25">
      <c r="A34" s="34" t="s">
        <v>153</v>
      </c>
      <c r="B34" s="34" t="s">
        <v>154</v>
      </c>
      <c r="C34" s="34">
        <v>600</v>
      </c>
      <c r="D34" s="34">
        <v>32</v>
      </c>
      <c r="E34" s="34" t="s">
        <v>43</v>
      </c>
      <c r="F34" s="34" t="s">
        <v>155</v>
      </c>
      <c r="G34" s="34" t="s">
        <v>213</v>
      </c>
      <c r="H34" s="34" t="s">
        <v>58</v>
      </c>
      <c r="I34" s="34" t="s">
        <v>214</v>
      </c>
      <c r="J34" s="34" t="s">
        <v>214</v>
      </c>
      <c r="K34" s="35" t="s">
        <v>155</v>
      </c>
      <c r="L34" s="35" t="s">
        <v>198</v>
      </c>
      <c r="M34" s="35" t="s">
        <v>167</v>
      </c>
      <c r="N34" s="35" t="s">
        <v>198</v>
      </c>
      <c r="O34" s="34" t="s">
        <v>50</v>
      </c>
      <c r="P34" s="34" t="s">
        <v>50</v>
      </c>
      <c r="Q34" s="34" t="s">
        <v>74</v>
      </c>
      <c r="R34" s="34" t="s">
        <v>52</v>
      </c>
      <c r="S34" s="34" t="s">
        <v>67</v>
      </c>
      <c r="T34" s="34">
        <f t="shared" si="0"/>
        <v>1</v>
      </c>
      <c r="U34" s="34" t="s">
        <v>188</v>
      </c>
      <c r="V34" s="34">
        <f t="shared" si="1"/>
        <v>1</v>
      </c>
      <c r="W34" s="34" t="s">
        <v>188</v>
      </c>
      <c r="X34" s="34">
        <f t="shared" si="2"/>
        <v>1</v>
      </c>
      <c r="Y34" s="34" t="str">
        <f t="shared" si="3"/>
        <v>BAJO</v>
      </c>
      <c r="Z34" s="34" t="s">
        <v>68</v>
      </c>
      <c r="AA34" s="34" t="s">
        <v>189</v>
      </c>
      <c r="AB34" s="34" t="s">
        <v>58</v>
      </c>
      <c r="AC34" s="34" t="s">
        <v>59</v>
      </c>
      <c r="AD34" s="34" t="s">
        <v>59</v>
      </c>
      <c r="AE34" s="34" t="s">
        <v>60</v>
      </c>
      <c r="AF34" s="34" t="s">
        <v>59</v>
      </c>
      <c r="AG34" s="34" t="s">
        <v>59</v>
      </c>
      <c r="AH34" s="34" t="s">
        <v>61</v>
      </c>
      <c r="AI34" s="34" t="s">
        <v>61</v>
      </c>
      <c r="AJ34" s="34" t="s">
        <v>62</v>
      </c>
      <c r="AK34" s="34" t="s">
        <v>215</v>
      </c>
      <c r="AL34" s="34" t="s">
        <v>59</v>
      </c>
      <c r="AM34" s="4" t="s">
        <v>111</v>
      </c>
    </row>
    <row r="35" spans="1:39" ht="150" x14ac:dyDescent="0.25">
      <c r="A35" s="32" t="s">
        <v>153</v>
      </c>
      <c r="B35" s="32" t="s">
        <v>154</v>
      </c>
      <c r="C35" s="32" t="s">
        <v>216</v>
      </c>
      <c r="D35" s="32">
        <v>33</v>
      </c>
      <c r="E35" s="32" t="s">
        <v>43</v>
      </c>
      <c r="F35" s="32" t="s">
        <v>155</v>
      </c>
      <c r="G35" s="32" t="s">
        <v>567</v>
      </c>
      <c r="H35" s="32" t="s">
        <v>162</v>
      </c>
      <c r="I35" s="32" t="s">
        <v>217</v>
      </c>
      <c r="J35" s="32" t="s">
        <v>45</v>
      </c>
      <c r="K35" s="33" t="s">
        <v>155</v>
      </c>
      <c r="L35" s="33" t="s">
        <v>218</v>
      </c>
      <c r="M35" s="33" t="s">
        <v>167</v>
      </c>
      <c r="N35" s="33" t="s">
        <v>218</v>
      </c>
      <c r="O35" s="32" t="s">
        <v>50</v>
      </c>
      <c r="P35" s="32" t="s">
        <v>50</v>
      </c>
      <c r="Q35" s="32" t="s">
        <v>51</v>
      </c>
      <c r="R35" s="32" t="s">
        <v>52</v>
      </c>
      <c r="S35" s="32" t="s">
        <v>130</v>
      </c>
      <c r="T35" s="32">
        <f t="shared" si="0"/>
        <v>5</v>
      </c>
      <c r="U35" s="32" t="s">
        <v>54</v>
      </c>
      <c r="V35" s="32">
        <f t="shared" si="1"/>
        <v>5</v>
      </c>
      <c r="W35" s="32" t="s">
        <v>54</v>
      </c>
      <c r="X35" s="32">
        <f t="shared" si="2"/>
        <v>5</v>
      </c>
      <c r="Y35" s="32" t="str">
        <f t="shared" si="3"/>
        <v>ALTA</v>
      </c>
      <c r="Z35" s="32" t="s">
        <v>68</v>
      </c>
      <c r="AA35" s="32" t="s">
        <v>219</v>
      </c>
      <c r="AB35" s="32" t="s">
        <v>112</v>
      </c>
      <c r="AC35" s="32" t="s">
        <v>220</v>
      </c>
      <c r="AD35" s="32" t="s">
        <v>221</v>
      </c>
      <c r="AE35" s="32" t="s">
        <v>107</v>
      </c>
      <c r="AF35" s="32" t="s">
        <v>59</v>
      </c>
      <c r="AG35" s="32" t="s">
        <v>59</v>
      </c>
      <c r="AH35" s="32" t="s">
        <v>108</v>
      </c>
      <c r="AI35" s="32" t="s">
        <v>61</v>
      </c>
      <c r="AJ35" s="32" t="s">
        <v>114</v>
      </c>
      <c r="AK35" s="32" t="s">
        <v>222</v>
      </c>
      <c r="AL35" s="32" t="s">
        <v>108</v>
      </c>
      <c r="AM35" s="3" t="s">
        <v>138</v>
      </c>
    </row>
    <row r="36" spans="1:39" ht="90" x14ac:dyDescent="0.25">
      <c r="A36" s="34" t="s">
        <v>96</v>
      </c>
      <c r="B36" s="34" t="s">
        <v>223</v>
      </c>
      <c r="C36" s="34" t="s">
        <v>45</v>
      </c>
      <c r="D36" s="34">
        <v>34</v>
      </c>
      <c r="E36" s="34" t="s">
        <v>43</v>
      </c>
      <c r="F36" s="34" t="s">
        <v>224</v>
      </c>
      <c r="G36" s="34" t="s">
        <v>45</v>
      </c>
      <c r="H36" s="34" t="s">
        <v>45</v>
      </c>
      <c r="I36" s="34" t="s">
        <v>225</v>
      </c>
      <c r="J36" s="34" t="s">
        <v>45</v>
      </c>
      <c r="K36" s="35" t="s">
        <v>224</v>
      </c>
      <c r="L36" s="35" t="s">
        <v>45</v>
      </c>
      <c r="M36" s="35" t="s">
        <v>226</v>
      </c>
      <c r="N36" s="35" t="s">
        <v>45</v>
      </c>
      <c r="O36" s="34" t="s">
        <v>50</v>
      </c>
      <c r="P36" s="34" t="s">
        <v>50</v>
      </c>
      <c r="Q36" s="34" t="s">
        <v>127</v>
      </c>
      <c r="R36" s="34" t="s">
        <v>52</v>
      </c>
      <c r="S36" s="34" t="s">
        <v>128</v>
      </c>
      <c r="T36" s="34">
        <f t="shared" si="0"/>
        <v>5</v>
      </c>
      <c r="U36" s="34" t="s">
        <v>128</v>
      </c>
      <c r="V36" s="34">
        <f t="shared" si="1"/>
        <v>5</v>
      </c>
      <c r="W36" s="34" t="s">
        <v>128</v>
      </c>
      <c r="X36" s="34">
        <f t="shared" si="2"/>
        <v>5</v>
      </c>
      <c r="Y36" s="34" t="str">
        <f t="shared" si="3"/>
        <v>ALTA</v>
      </c>
      <c r="Z36" s="34" t="s">
        <v>68</v>
      </c>
      <c r="AA36" s="34" t="s">
        <v>59</v>
      </c>
      <c r="AB36" s="34" t="s">
        <v>58</v>
      </c>
      <c r="AC36" s="34" t="s">
        <v>59</v>
      </c>
      <c r="AD36" s="34" t="s">
        <v>59</v>
      </c>
      <c r="AE36" s="34" t="s">
        <v>60</v>
      </c>
      <c r="AF36" s="34" t="s">
        <v>59</v>
      </c>
      <c r="AG36" s="34" t="s">
        <v>59</v>
      </c>
      <c r="AH36" s="34" t="s">
        <v>61</v>
      </c>
      <c r="AI36" s="34" t="s">
        <v>61</v>
      </c>
      <c r="AJ36" s="34" t="s">
        <v>62</v>
      </c>
      <c r="AK36" s="34" t="s">
        <v>59</v>
      </c>
      <c r="AL36" s="34" t="s">
        <v>59</v>
      </c>
      <c r="AM36" s="4"/>
    </row>
    <row r="37" spans="1:39" ht="105" x14ac:dyDescent="0.25">
      <c r="A37" s="32" t="s">
        <v>96</v>
      </c>
      <c r="B37" s="32" t="s">
        <v>223</v>
      </c>
      <c r="C37" s="32" t="s">
        <v>45</v>
      </c>
      <c r="D37" s="32">
        <v>35</v>
      </c>
      <c r="E37" s="32" t="s">
        <v>43</v>
      </c>
      <c r="F37" s="32" t="s">
        <v>224</v>
      </c>
      <c r="G37" s="32" t="s">
        <v>45</v>
      </c>
      <c r="H37" s="32" t="s">
        <v>45</v>
      </c>
      <c r="I37" s="32" t="s">
        <v>227</v>
      </c>
      <c r="J37" s="32" t="s">
        <v>45</v>
      </c>
      <c r="K37" s="33" t="s">
        <v>224</v>
      </c>
      <c r="L37" s="33" t="s">
        <v>45</v>
      </c>
      <c r="M37" s="33" t="s">
        <v>226</v>
      </c>
      <c r="N37" s="33" t="s">
        <v>45</v>
      </c>
      <c r="O37" s="32" t="s">
        <v>50</v>
      </c>
      <c r="P37" s="32" t="s">
        <v>50</v>
      </c>
      <c r="Q37" s="32" t="s">
        <v>127</v>
      </c>
      <c r="R37" s="32" t="s">
        <v>52</v>
      </c>
      <c r="S37" s="32" t="s">
        <v>128</v>
      </c>
      <c r="T37" s="32">
        <f t="shared" si="0"/>
        <v>5</v>
      </c>
      <c r="U37" s="32" t="s">
        <v>128</v>
      </c>
      <c r="V37" s="32">
        <f t="shared" si="1"/>
        <v>5</v>
      </c>
      <c r="W37" s="32" t="s">
        <v>128</v>
      </c>
      <c r="X37" s="32">
        <f t="shared" si="2"/>
        <v>5</v>
      </c>
      <c r="Y37" s="32" t="str">
        <f t="shared" si="3"/>
        <v>ALTA</v>
      </c>
      <c r="Z37" s="32" t="s">
        <v>68</v>
      </c>
      <c r="AA37" s="32" t="s">
        <v>59</v>
      </c>
      <c r="AB37" s="32" t="s">
        <v>58</v>
      </c>
      <c r="AC37" s="32" t="s">
        <v>59</v>
      </c>
      <c r="AD37" s="32" t="s">
        <v>59</v>
      </c>
      <c r="AE37" s="32" t="s">
        <v>60</v>
      </c>
      <c r="AF37" s="32" t="s">
        <v>59</v>
      </c>
      <c r="AG37" s="32" t="s">
        <v>59</v>
      </c>
      <c r="AH37" s="32" t="s">
        <v>61</v>
      </c>
      <c r="AI37" s="32" t="s">
        <v>61</v>
      </c>
      <c r="AJ37" s="32" t="s">
        <v>62</v>
      </c>
      <c r="AK37" s="32" t="s">
        <v>59</v>
      </c>
      <c r="AL37" s="32" t="s">
        <v>59</v>
      </c>
      <c r="AM37" s="3"/>
    </row>
    <row r="38" spans="1:39" ht="90" x14ac:dyDescent="0.25">
      <c r="A38" s="34" t="s">
        <v>96</v>
      </c>
      <c r="B38" s="34" t="s">
        <v>223</v>
      </c>
      <c r="C38" s="34" t="s">
        <v>45</v>
      </c>
      <c r="D38" s="34">
        <v>36</v>
      </c>
      <c r="E38" s="34" t="s">
        <v>43</v>
      </c>
      <c r="F38" s="34" t="s">
        <v>224</v>
      </c>
      <c r="G38" s="34" t="s">
        <v>45</v>
      </c>
      <c r="H38" s="34" t="s">
        <v>45</v>
      </c>
      <c r="I38" s="34" t="s">
        <v>228</v>
      </c>
      <c r="J38" s="34" t="s">
        <v>45</v>
      </c>
      <c r="K38" s="35" t="s">
        <v>224</v>
      </c>
      <c r="L38" s="35" t="s">
        <v>45</v>
      </c>
      <c r="M38" s="35" t="s">
        <v>226</v>
      </c>
      <c r="N38" s="35" t="s">
        <v>45</v>
      </c>
      <c r="O38" s="34" t="s">
        <v>50</v>
      </c>
      <c r="P38" s="34" t="s">
        <v>50</v>
      </c>
      <c r="Q38" s="34" t="s">
        <v>127</v>
      </c>
      <c r="R38" s="34" t="s">
        <v>52</v>
      </c>
      <c r="S38" s="34" t="s">
        <v>128</v>
      </c>
      <c r="T38" s="34">
        <f t="shared" si="0"/>
        <v>5</v>
      </c>
      <c r="U38" s="34" t="s">
        <v>128</v>
      </c>
      <c r="V38" s="34">
        <f t="shared" si="1"/>
        <v>5</v>
      </c>
      <c r="W38" s="34" t="s">
        <v>128</v>
      </c>
      <c r="X38" s="34">
        <f t="shared" si="2"/>
        <v>5</v>
      </c>
      <c r="Y38" s="34" t="str">
        <f t="shared" si="3"/>
        <v>ALTA</v>
      </c>
      <c r="Z38" s="34" t="s">
        <v>68</v>
      </c>
      <c r="AA38" s="34" t="s">
        <v>59</v>
      </c>
      <c r="AB38" s="34" t="s">
        <v>58</v>
      </c>
      <c r="AC38" s="34" t="s">
        <v>59</v>
      </c>
      <c r="AD38" s="34" t="s">
        <v>59</v>
      </c>
      <c r="AE38" s="34" t="s">
        <v>60</v>
      </c>
      <c r="AF38" s="34" t="s">
        <v>59</v>
      </c>
      <c r="AG38" s="34" t="s">
        <v>59</v>
      </c>
      <c r="AH38" s="34" t="s">
        <v>61</v>
      </c>
      <c r="AI38" s="34" t="s">
        <v>61</v>
      </c>
      <c r="AJ38" s="34" t="s">
        <v>62</v>
      </c>
      <c r="AK38" s="34" t="s">
        <v>59</v>
      </c>
      <c r="AL38" s="34" t="s">
        <v>59</v>
      </c>
      <c r="AM38" s="4"/>
    </row>
    <row r="39" spans="1:39" ht="90" x14ac:dyDescent="0.25">
      <c r="A39" s="32" t="s">
        <v>96</v>
      </c>
      <c r="B39" s="32" t="s">
        <v>223</v>
      </c>
      <c r="C39" s="32" t="s">
        <v>45</v>
      </c>
      <c r="D39" s="32">
        <v>37</v>
      </c>
      <c r="E39" s="32" t="s">
        <v>43</v>
      </c>
      <c r="F39" s="32" t="s">
        <v>224</v>
      </c>
      <c r="G39" s="32" t="s">
        <v>45</v>
      </c>
      <c r="H39" s="32" t="s">
        <v>45</v>
      </c>
      <c r="I39" s="32" t="s">
        <v>229</v>
      </c>
      <c r="J39" s="32" t="s">
        <v>45</v>
      </c>
      <c r="K39" s="33" t="s">
        <v>224</v>
      </c>
      <c r="L39" s="33" t="s">
        <v>45</v>
      </c>
      <c r="M39" s="33" t="s">
        <v>226</v>
      </c>
      <c r="N39" s="33" t="s">
        <v>45</v>
      </c>
      <c r="O39" s="32" t="s">
        <v>50</v>
      </c>
      <c r="P39" s="32" t="s">
        <v>50</v>
      </c>
      <c r="Q39" s="32" t="s">
        <v>74</v>
      </c>
      <c r="R39" s="32" t="s">
        <v>52</v>
      </c>
      <c r="S39" s="32" t="s">
        <v>128</v>
      </c>
      <c r="T39" s="32">
        <f t="shared" si="0"/>
        <v>5</v>
      </c>
      <c r="U39" s="32" t="s">
        <v>128</v>
      </c>
      <c r="V39" s="32">
        <f t="shared" si="1"/>
        <v>5</v>
      </c>
      <c r="W39" s="32" t="s">
        <v>128</v>
      </c>
      <c r="X39" s="32">
        <f t="shared" si="2"/>
        <v>5</v>
      </c>
      <c r="Y39" s="32" t="str">
        <f t="shared" si="3"/>
        <v>ALTA</v>
      </c>
      <c r="Z39" s="32" t="s">
        <v>68</v>
      </c>
      <c r="AA39" s="32" t="s">
        <v>230</v>
      </c>
      <c r="AB39" s="32" t="s">
        <v>58</v>
      </c>
      <c r="AC39" s="32" t="s">
        <v>59</v>
      </c>
      <c r="AD39" s="32" t="s">
        <v>59</v>
      </c>
      <c r="AE39" s="32" t="s">
        <v>60</v>
      </c>
      <c r="AF39" s="32" t="s">
        <v>59</v>
      </c>
      <c r="AG39" s="32" t="s">
        <v>59</v>
      </c>
      <c r="AH39" s="32" t="s">
        <v>61</v>
      </c>
      <c r="AI39" s="32" t="s">
        <v>61</v>
      </c>
      <c r="AJ39" s="32" t="s">
        <v>62</v>
      </c>
      <c r="AK39" s="32" t="s">
        <v>59</v>
      </c>
      <c r="AL39" s="32" t="s">
        <v>59</v>
      </c>
      <c r="AM39" s="3"/>
    </row>
    <row r="40" spans="1:39" ht="90" x14ac:dyDescent="0.25">
      <c r="A40" s="34" t="s">
        <v>96</v>
      </c>
      <c r="B40" s="34" t="s">
        <v>223</v>
      </c>
      <c r="C40" s="34" t="s">
        <v>45</v>
      </c>
      <c r="D40" s="34">
        <v>38</v>
      </c>
      <c r="E40" s="34" t="s">
        <v>98</v>
      </c>
      <c r="F40" s="34" t="s">
        <v>224</v>
      </c>
      <c r="G40" s="34" t="s">
        <v>45</v>
      </c>
      <c r="H40" s="34" t="s">
        <v>45</v>
      </c>
      <c r="I40" s="34" t="s">
        <v>231</v>
      </c>
      <c r="J40" s="34" t="s">
        <v>45</v>
      </c>
      <c r="K40" s="35" t="s">
        <v>224</v>
      </c>
      <c r="L40" s="35" t="s">
        <v>45</v>
      </c>
      <c r="M40" s="35" t="s">
        <v>226</v>
      </c>
      <c r="N40" s="35" t="s">
        <v>45</v>
      </c>
      <c r="O40" s="34" t="s">
        <v>58</v>
      </c>
      <c r="P40" s="34" t="s">
        <v>58</v>
      </c>
      <c r="Q40" s="34" t="s">
        <v>74</v>
      </c>
      <c r="R40" s="34" t="s">
        <v>52</v>
      </c>
      <c r="S40" s="34" t="s">
        <v>128</v>
      </c>
      <c r="T40" s="34">
        <f t="shared" si="0"/>
        <v>5</v>
      </c>
      <c r="U40" s="34" t="s">
        <v>128</v>
      </c>
      <c r="V40" s="34">
        <f t="shared" si="1"/>
        <v>5</v>
      </c>
      <c r="W40" s="34" t="s">
        <v>128</v>
      </c>
      <c r="X40" s="34">
        <f t="shared" si="2"/>
        <v>5</v>
      </c>
      <c r="Y40" s="34" t="str">
        <f t="shared" si="3"/>
        <v>ALTA</v>
      </c>
      <c r="Z40" s="34" t="s">
        <v>68</v>
      </c>
      <c r="AA40" s="34" t="s">
        <v>135</v>
      </c>
      <c r="AB40" s="34" t="s">
        <v>58</v>
      </c>
      <c r="AC40" s="34" t="s">
        <v>59</v>
      </c>
      <c r="AD40" s="34" t="s">
        <v>59</v>
      </c>
      <c r="AE40" s="34" t="s">
        <v>60</v>
      </c>
      <c r="AF40" s="34" t="s">
        <v>59</v>
      </c>
      <c r="AG40" s="34" t="s">
        <v>59</v>
      </c>
      <c r="AH40" s="34" t="s">
        <v>61</v>
      </c>
      <c r="AI40" s="34" t="s">
        <v>61</v>
      </c>
      <c r="AJ40" s="34" t="s">
        <v>62</v>
      </c>
      <c r="AK40" s="34" t="s">
        <v>59</v>
      </c>
      <c r="AL40" s="34" t="s">
        <v>59</v>
      </c>
      <c r="AM40" s="4"/>
    </row>
    <row r="41" spans="1:39" ht="90" x14ac:dyDescent="0.25">
      <c r="A41" s="32" t="s">
        <v>96</v>
      </c>
      <c r="B41" s="32" t="s">
        <v>223</v>
      </c>
      <c r="C41" s="32" t="s">
        <v>45</v>
      </c>
      <c r="D41" s="32">
        <v>39</v>
      </c>
      <c r="E41" s="32" t="s">
        <v>43</v>
      </c>
      <c r="F41" s="32" t="s">
        <v>224</v>
      </c>
      <c r="G41" s="32" t="s">
        <v>45</v>
      </c>
      <c r="H41" s="32" t="s">
        <v>45</v>
      </c>
      <c r="I41" s="32" t="s">
        <v>232</v>
      </c>
      <c r="J41" s="32" t="s">
        <v>45</v>
      </c>
      <c r="K41" s="33" t="s">
        <v>224</v>
      </c>
      <c r="L41" s="33" t="s">
        <v>45</v>
      </c>
      <c r="M41" s="33" t="s">
        <v>226</v>
      </c>
      <c r="N41" s="33" t="s">
        <v>45</v>
      </c>
      <c r="O41" s="32" t="s">
        <v>50</v>
      </c>
      <c r="P41" s="32" t="s">
        <v>50</v>
      </c>
      <c r="Q41" s="32" t="s">
        <v>74</v>
      </c>
      <c r="R41" s="32" t="s">
        <v>52</v>
      </c>
      <c r="S41" s="32" t="s">
        <v>128</v>
      </c>
      <c r="T41" s="32">
        <f t="shared" si="0"/>
        <v>5</v>
      </c>
      <c r="U41" s="32" t="s">
        <v>128</v>
      </c>
      <c r="V41" s="32">
        <f t="shared" si="1"/>
        <v>5</v>
      </c>
      <c r="W41" s="32" t="s">
        <v>128</v>
      </c>
      <c r="X41" s="32">
        <f t="shared" si="2"/>
        <v>5</v>
      </c>
      <c r="Y41" s="32" t="str">
        <f t="shared" si="3"/>
        <v>ALTA</v>
      </c>
      <c r="Z41" s="32" t="s">
        <v>68</v>
      </c>
      <c r="AA41" s="32" t="s">
        <v>233</v>
      </c>
      <c r="AB41" s="32" t="s">
        <v>58</v>
      </c>
      <c r="AC41" s="32" t="s">
        <v>59</v>
      </c>
      <c r="AD41" s="32" t="s">
        <v>59</v>
      </c>
      <c r="AE41" s="32" t="s">
        <v>60</v>
      </c>
      <c r="AF41" s="32" t="s">
        <v>59</v>
      </c>
      <c r="AG41" s="32" t="s">
        <v>59</v>
      </c>
      <c r="AH41" s="32" t="s">
        <v>61</v>
      </c>
      <c r="AI41" s="32" t="s">
        <v>61</v>
      </c>
      <c r="AJ41" s="32" t="s">
        <v>62</v>
      </c>
      <c r="AK41" s="32" t="s">
        <v>59</v>
      </c>
      <c r="AL41" s="32" t="s">
        <v>59</v>
      </c>
      <c r="AM41" s="3"/>
    </row>
    <row r="42" spans="1:39" ht="90" x14ac:dyDescent="0.25">
      <c r="A42" s="34" t="s">
        <v>96</v>
      </c>
      <c r="B42" s="34" t="s">
        <v>223</v>
      </c>
      <c r="C42" s="34" t="s">
        <v>45</v>
      </c>
      <c r="D42" s="34">
        <v>40</v>
      </c>
      <c r="E42" s="34" t="s">
        <v>43</v>
      </c>
      <c r="F42" s="34" t="s">
        <v>224</v>
      </c>
      <c r="G42" s="34" t="s">
        <v>45</v>
      </c>
      <c r="H42" s="34" t="s">
        <v>45</v>
      </c>
      <c r="I42" s="34" t="s">
        <v>234</v>
      </c>
      <c r="J42" s="34" t="s">
        <v>45</v>
      </c>
      <c r="K42" s="35" t="s">
        <v>224</v>
      </c>
      <c r="L42" s="35" t="s">
        <v>45</v>
      </c>
      <c r="M42" s="35" t="s">
        <v>226</v>
      </c>
      <c r="N42" s="35" t="s">
        <v>45</v>
      </c>
      <c r="O42" s="34" t="s">
        <v>50</v>
      </c>
      <c r="P42" s="34" t="s">
        <v>50</v>
      </c>
      <c r="Q42" s="34" t="s">
        <v>74</v>
      </c>
      <c r="R42" s="34" t="s">
        <v>52</v>
      </c>
      <c r="S42" s="34" t="s">
        <v>128</v>
      </c>
      <c r="T42" s="34">
        <f t="shared" si="0"/>
        <v>5</v>
      </c>
      <c r="U42" s="34" t="s">
        <v>128</v>
      </c>
      <c r="V42" s="34">
        <f t="shared" si="1"/>
        <v>5</v>
      </c>
      <c r="W42" s="34" t="s">
        <v>128</v>
      </c>
      <c r="X42" s="34">
        <f t="shared" si="2"/>
        <v>5</v>
      </c>
      <c r="Y42" s="34" t="str">
        <f t="shared" si="3"/>
        <v>ALTA</v>
      </c>
      <c r="Z42" s="34" t="s">
        <v>68</v>
      </c>
      <c r="AA42" s="34" t="s">
        <v>233</v>
      </c>
      <c r="AB42" s="34" t="s">
        <v>58</v>
      </c>
      <c r="AC42" s="34" t="s">
        <v>59</v>
      </c>
      <c r="AD42" s="34" t="s">
        <v>59</v>
      </c>
      <c r="AE42" s="34" t="s">
        <v>60</v>
      </c>
      <c r="AF42" s="34" t="s">
        <v>59</v>
      </c>
      <c r="AG42" s="34" t="s">
        <v>59</v>
      </c>
      <c r="AH42" s="34" t="s">
        <v>61</v>
      </c>
      <c r="AI42" s="34" t="s">
        <v>61</v>
      </c>
      <c r="AJ42" s="34" t="s">
        <v>62</v>
      </c>
      <c r="AK42" s="34" t="s">
        <v>59</v>
      </c>
      <c r="AL42" s="34" t="s">
        <v>59</v>
      </c>
      <c r="AM42" s="4"/>
    </row>
    <row r="43" spans="1:39" ht="90" x14ac:dyDescent="0.25">
      <c r="A43" s="32" t="s">
        <v>96</v>
      </c>
      <c r="B43" s="32" t="s">
        <v>223</v>
      </c>
      <c r="C43" s="32" t="s">
        <v>45</v>
      </c>
      <c r="D43" s="32">
        <v>41</v>
      </c>
      <c r="E43" s="32" t="s">
        <v>43</v>
      </c>
      <c r="F43" s="32" t="s">
        <v>224</v>
      </c>
      <c r="G43" s="32" t="s">
        <v>45</v>
      </c>
      <c r="H43" s="32" t="s">
        <v>45</v>
      </c>
      <c r="I43" s="32" t="s">
        <v>235</v>
      </c>
      <c r="J43" s="32" t="s">
        <v>45</v>
      </c>
      <c r="K43" s="33" t="s">
        <v>224</v>
      </c>
      <c r="L43" s="33" t="s">
        <v>45</v>
      </c>
      <c r="M43" s="33" t="s">
        <v>226</v>
      </c>
      <c r="N43" s="33" t="s">
        <v>45</v>
      </c>
      <c r="O43" s="32" t="s">
        <v>50</v>
      </c>
      <c r="P43" s="32" t="s">
        <v>50</v>
      </c>
      <c r="Q43" s="32" t="s">
        <v>74</v>
      </c>
      <c r="R43" s="32" t="s">
        <v>52</v>
      </c>
      <c r="S43" s="32" t="s">
        <v>128</v>
      </c>
      <c r="T43" s="32">
        <f t="shared" si="0"/>
        <v>5</v>
      </c>
      <c r="U43" s="32" t="s">
        <v>128</v>
      </c>
      <c r="V43" s="32">
        <f t="shared" si="1"/>
        <v>5</v>
      </c>
      <c r="W43" s="32" t="s">
        <v>128</v>
      </c>
      <c r="X43" s="32">
        <f t="shared" si="2"/>
        <v>5</v>
      </c>
      <c r="Y43" s="32" t="str">
        <f t="shared" si="3"/>
        <v>ALTA</v>
      </c>
      <c r="Z43" s="32" t="s">
        <v>68</v>
      </c>
      <c r="AA43" s="32" t="s">
        <v>233</v>
      </c>
      <c r="AB43" s="32" t="s">
        <v>58</v>
      </c>
      <c r="AC43" s="32" t="s">
        <v>59</v>
      </c>
      <c r="AD43" s="32" t="s">
        <v>59</v>
      </c>
      <c r="AE43" s="32" t="s">
        <v>60</v>
      </c>
      <c r="AF43" s="32" t="s">
        <v>59</v>
      </c>
      <c r="AG43" s="32" t="s">
        <v>59</v>
      </c>
      <c r="AH43" s="32" t="s">
        <v>61</v>
      </c>
      <c r="AI43" s="32" t="s">
        <v>61</v>
      </c>
      <c r="AJ43" s="32" t="s">
        <v>62</v>
      </c>
      <c r="AK43" s="32" t="s">
        <v>59</v>
      </c>
      <c r="AL43" s="32" t="s">
        <v>59</v>
      </c>
      <c r="AM43" s="3"/>
    </row>
    <row r="44" spans="1:39" ht="90" x14ac:dyDescent="0.25">
      <c r="A44" s="34" t="s">
        <v>96</v>
      </c>
      <c r="B44" s="34" t="s">
        <v>223</v>
      </c>
      <c r="C44" s="34" t="s">
        <v>45</v>
      </c>
      <c r="D44" s="34">
        <v>42</v>
      </c>
      <c r="E44" s="34" t="s">
        <v>43</v>
      </c>
      <c r="F44" s="34" t="s">
        <v>224</v>
      </c>
      <c r="G44" s="34" t="s">
        <v>45</v>
      </c>
      <c r="H44" s="34" t="s">
        <v>45</v>
      </c>
      <c r="I44" s="34" t="s">
        <v>236</v>
      </c>
      <c r="J44" s="34" t="s">
        <v>45</v>
      </c>
      <c r="K44" s="35" t="s">
        <v>224</v>
      </c>
      <c r="L44" s="35" t="s">
        <v>45</v>
      </c>
      <c r="M44" s="35" t="s">
        <v>226</v>
      </c>
      <c r="N44" s="35" t="s">
        <v>45</v>
      </c>
      <c r="O44" s="34" t="s">
        <v>50</v>
      </c>
      <c r="P44" s="34" t="s">
        <v>50</v>
      </c>
      <c r="Q44" s="34" t="s">
        <v>237</v>
      </c>
      <c r="R44" s="34" t="s">
        <v>52</v>
      </c>
      <c r="S44" s="34" t="s">
        <v>128</v>
      </c>
      <c r="T44" s="34">
        <f t="shared" si="0"/>
        <v>5</v>
      </c>
      <c r="U44" s="34" t="s">
        <v>128</v>
      </c>
      <c r="V44" s="34">
        <f t="shared" si="1"/>
        <v>5</v>
      </c>
      <c r="W44" s="34" t="s">
        <v>128</v>
      </c>
      <c r="X44" s="34">
        <f t="shared" si="2"/>
        <v>5</v>
      </c>
      <c r="Y44" s="34" t="str">
        <f t="shared" si="3"/>
        <v>ALTA</v>
      </c>
      <c r="Z44" s="34" t="s">
        <v>68</v>
      </c>
      <c r="AA44" s="34" t="s">
        <v>135</v>
      </c>
      <c r="AB44" s="34" t="s">
        <v>58</v>
      </c>
      <c r="AC44" s="34" t="s">
        <v>59</v>
      </c>
      <c r="AD44" s="34" t="s">
        <v>59</v>
      </c>
      <c r="AE44" s="34" t="s">
        <v>60</v>
      </c>
      <c r="AF44" s="34" t="s">
        <v>59</v>
      </c>
      <c r="AG44" s="34" t="s">
        <v>59</v>
      </c>
      <c r="AH44" s="34" t="s">
        <v>61</v>
      </c>
      <c r="AI44" s="34" t="s">
        <v>61</v>
      </c>
      <c r="AJ44" s="34" t="s">
        <v>62</v>
      </c>
      <c r="AK44" s="34" t="s">
        <v>59</v>
      </c>
      <c r="AL44" s="34" t="s">
        <v>59</v>
      </c>
      <c r="AM44" s="4"/>
    </row>
    <row r="45" spans="1:39" ht="105" x14ac:dyDescent="0.25">
      <c r="A45" s="32" t="s">
        <v>96</v>
      </c>
      <c r="B45" s="32" t="s">
        <v>238</v>
      </c>
      <c r="C45" s="32">
        <v>200</v>
      </c>
      <c r="D45" s="32">
        <v>43</v>
      </c>
      <c r="E45" s="32" t="s">
        <v>43</v>
      </c>
      <c r="F45" s="32" t="s">
        <v>239</v>
      </c>
      <c r="G45" s="32">
        <v>39</v>
      </c>
      <c r="H45" s="32">
        <v>7</v>
      </c>
      <c r="I45" s="32" t="s">
        <v>243</v>
      </c>
      <c r="J45" s="32" t="s">
        <v>45</v>
      </c>
      <c r="K45" s="33" t="s">
        <v>239</v>
      </c>
      <c r="L45" s="33" t="s">
        <v>45</v>
      </c>
      <c r="M45" s="33" t="s">
        <v>240</v>
      </c>
      <c r="N45" s="33" t="s">
        <v>45</v>
      </c>
      <c r="O45" s="32" t="s">
        <v>50</v>
      </c>
      <c r="P45" s="32" t="s">
        <v>50</v>
      </c>
      <c r="Q45" s="32" t="s">
        <v>237</v>
      </c>
      <c r="R45" s="32" t="s">
        <v>52</v>
      </c>
      <c r="S45" s="32" t="s">
        <v>130</v>
      </c>
      <c r="T45" s="32">
        <f t="shared" si="0"/>
        <v>5</v>
      </c>
      <c r="U45" s="32" t="s">
        <v>54</v>
      </c>
      <c r="V45" s="32">
        <f t="shared" si="1"/>
        <v>5</v>
      </c>
      <c r="W45" s="32" t="s">
        <v>54</v>
      </c>
      <c r="X45" s="32">
        <f t="shared" si="2"/>
        <v>5</v>
      </c>
      <c r="Y45" s="32" t="str">
        <f t="shared" si="3"/>
        <v>ALTA</v>
      </c>
      <c r="Z45" s="32" t="s">
        <v>68</v>
      </c>
      <c r="AA45" s="32" t="s">
        <v>242</v>
      </c>
      <c r="AB45" s="32" t="s">
        <v>112</v>
      </c>
      <c r="AC45" s="32" t="s">
        <v>59</v>
      </c>
      <c r="AD45" s="32" t="s">
        <v>59</v>
      </c>
      <c r="AE45" s="32" t="s">
        <v>113</v>
      </c>
      <c r="AF45" s="32" t="s">
        <v>59</v>
      </c>
      <c r="AG45" s="32" t="s">
        <v>59</v>
      </c>
      <c r="AH45" s="32" t="s">
        <v>108</v>
      </c>
      <c r="AI45" s="32" t="s">
        <v>61</v>
      </c>
      <c r="AJ45" s="32" t="s">
        <v>109</v>
      </c>
      <c r="AK45" s="32" t="s">
        <v>110</v>
      </c>
      <c r="AL45" s="32" t="s">
        <v>108</v>
      </c>
      <c r="AM45" s="3"/>
    </row>
    <row r="46" spans="1:39" ht="105" x14ac:dyDescent="0.25">
      <c r="A46" s="34" t="s">
        <v>96</v>
      </c>
      <c r="B46" s="34" t="s">
        <v>238</v>
      </c>
      <c r="C46" s="34">
        <v>200</v>
      </c>
      <c r="D46" s="34">
        <v>44</v>
      </c>
      <c r="E46" s="34" t="s">
        <v>43</v>
      </c>
      <c r="F46" s="34" t="s">
        <v>239</v>
      </c>
      <c r="G46" s="34">
        <v>39</v>
      </c>
      <c r="H46" s="34">
        <v>7</v>
      </c>
      <c r="I46" s="34" t="s">
        <v>244</v>
      </c>
      <c r="J46" s="34" t="s">
        <v>45</v>
      </c>
      <c r="K46" s="35" t="s">
        <v>239</v>
      </c>
      <c r="L46" s="35" t="s">
        <v>45</v>
      </c>
      <c r="M46" s="35" t="s">
        <v>240</v>
      </c>
      <c r="N46" s="35" t="s">
        <v>45</v>
      </c>
      <c r="O46" s="34" t="s">
        <v>50</v>
      </c>
      <c r="P46" s="34" t="s">
        <v>50</v>
      </c>
      <c r="Q46" s="34" t="s">
        <v>245</v>
      </c>
      <c r="R46" s="34" t="s">
        <v>52</v>
      </c>
      <c r="S46" s="34" t="s">
        <v>130</v>
      </c>
      <c r="T46" s="34">
        <f t="shared" si="0"/>
        <v>5</v>
      </c>
      <c r="U46" s="34" t="s">
        <v>54</v>
      </c>
      <c r="V46" s="34">
        <f t="shared" si="1"/>
        <v>5</v>
      </c>
      <c r="W46" s="34" t="s">
        <v>54</v>
      </c>
      <c r="X46" s="34">
        <f t="shared" si="2"/>
        <v>5</v>
      </c>
      <c r="Y46" s="34" t="str">
        <f t="shared" si="3"/>
        <v>ALTA</v>
      </c>
      <c r="Z46" s="34" t="s">
        <v>68</v>
      </c>
      <c r="AA46" s="34" t="s">
        <v>242</v>
      </c>
      <c r="AB46" s="34" t="s">
        <v>112</v>
      </c>
      <c r="AC46" s="34" t="s">
        <v>59</v>
      </c>
      <c r="AD46" s="34" t="s">
        <v>59</v>
      </c>
      <c r="AE46" s="34" t="s">
        <v>113</v>
      </c>
      <c r="AF46" s="34" t="s">
        <v>59</v>
      </c>
      <c r="AG46" s="34" t="s">
        <v>59</v>
      </c>
      <c r="AH46" s="34" t="s">
        <v>108</v>
      </c>
      <c r="AI46" s="34" t="s">
        <v>61</v>
      </c>
      <c r="AJ46" s="34" t="s">
        <v>109</v>
      </c>
      <c r="AK46" s="34" t="s">
        <v>110</v>
      </c>
      <c r="AL46" s="34" t="s">
        <v>108</v>
      </c>
      <c r="AM46" s="4"/>
    </row>
    <row r="47" spans="1:39" ht="105" x14ac:dyDescent="0.25">
      <c r="A47" s="32" t="s">
        <v>96</v>
      </c>
      <c r="B47" s="32" t="s">
        <v>238</v>
      </c>
      <c r="C47" s="32">
        <v>200</v>
      </c>
      <c r="D47" s="32">
        <v>45</v>
      </c>
      <c r="E47" s="32" t="s">
        <v>43</v>
      </c>
      <c r="F47" s="32" t="s">
        <v>239</v>
      </c>
      <c r="G47" s="32">
        <v>39</v>
      </c>
      <c r="H47" s="32">
        <v>7</v>
      </c>
      <c r="I47" s="32" t="s">
        <v>246</v>
      </c>
      <c r="J47" s="32" t="s">
        <v>45</v>
      </c>
      <c r="K47" s="33" t="s">
        <v>239</v>
      </c>
      <c r="L47" s="33" t="s">
        <v>45</v>
      </c>
      <c r="M47" s="33" t="s">
        <v>240</v>
      </c>
      <c r="N47" s="33" t="s">
        <v>45</v>
      </c>
      <c r="O47" s="32" t="s">
        <v>50</v>
      </c>
      <c r="P47" s="32" t="s">
        <v>50</v>
      </c>
      <c r="Q47" s="32" t="s">
        <v>74</v>
      </c>
      <c r="R47" s="32" t="s">
        <v>52</v>
      </c>
      <c r="S47" s="32" t="s">
        <v>130</v>
      </c>
      <c r="T47" s="32">
        <f t="shared" si="0"/>
        <v>5</v>
      </c>
      <c r="U47" s="32" t="s">
        <v>54</v>
      </c>
      <c r="V47" s="32">
        <f t="shared" si="1"/>
        <v>5</v>
      </c>
      <c r="W47" s="32" t="s">
        <v>54</v>
      </c>
      <c r="X47" s="32">
        <f t="shared" si="2"/>
        <v>5</v>
      </c>
      <c r="Y47" s="32" t="str">
        <f t="shared" si="3"/>
        <v>ALTA</v>
      </c>
      <c r="Z47" s="32" t="s">
        <v>68</v>
      </c>
      <c r="AA47" s="32" t="s">
        <v>242</v>
      </c>
      <c r="AB47" s="32" t="s">
        <v>112</v>
      </c>
      <c r="AC47" s="32" t="s">
        <v>59</v>
      </c>
      <c r="AD47" s="32" t="s">
        <v>59</v>
      </c>
      <c r="AE47" s="32" t="s">
        <v>113</v>
      </c>
      <c r="AF47" s="32" t="s">
        <v>59</v>
      </c>
      <c r="AG47" s="32" t="s">
        <v>59</v>
      </c>
      <c r="AH47" s="32" t="s">
        <v>108</v>
      </c>
      <c r="AI47" s="32" t="s">
        <v>61</v>
      </c>
      <c r="AJ47" s="32" t="s">
        <v>109</v>
      </c>
      <c r="AK47" s="32" t="s">
        <v>110</v>
      </c>
      <c r="AL47" s="32" t="s">
        <v>108</v>
      </c>
      <c r="AM47" s="3"/>
    </row>
    <row r="48" spans="1:39" ht="105" x14ac:dyDescent="0.25">
      <c r="A48" s="34" t="s">
        <v>96</v>
      </c>
      <c r="B48" s="34" t="s">
        <v>238</v>
      </c>
      <c r="C48" s="34">
        <v>200</v>
      </c>
      <c r="D48" s="34">
        <v>46</v>
      </c>
      <c r="E48" s="34" t="s">
        <v>43</v>
      </c>
      <c r="F48" s="34" t="s">
        <v>239</v>
      </c>
      <c r="G48" s="34">
        <v>39</v>
      </c>
      <c r="H48" s="34">
        <v>7</v>
      </c>
      <c r="I48" s="34" t="s">
        <v>247</v>
      </c>
      <c r="J48" s="34" t="s">
        <v>45</v>
      </c>
      <c r="K48" s="35" t="s">
        <v>239</v>
      </c>
      <c r="L48" s="35" t="s">
        <v>45</v>
      </c>
      <c r="M48" s="35" t="s">
        <v>240</v>
      </c>
      <c r="N48" s="35" t="s">
        <v>45</v>
      </c>
      <c r="O48" s="34" t="s">
        <v>50</v>
      </c>
      <c r="P48" s="34" t="s">
        <v>50</v>
      </c>
      <c r="Q48" s="34" t="s">
        <v>74</v>
      </c>
      <c r="R48" s="34" t="s">
        <v>52</v>
      </c>
      <c r="S48" s="34" t="s">
        <v>130</v>
      </c>
      <c r="T48" s="34">
        <f t="shared" si="0"/>
        <v>5</v>
      </c>
      <c r="U48" s="34" t="s">
        <v>54</v>
      </c>
      <c r="V48" s="34">
        <f t="shared" si="1"/>
        <v>5</v>
      </c>
      <c r="W48" s="34" t="s">
        <v>54</v>
      </c>
      <c r="X48" s="34">
        <f t="shared" si="2"/>
        <v>5</v>
      </c>
      <c r="Y48" s="34" t="str">
        <f t="shared" si="3"/>
        <v>ALTA</v>
      </c>
      <c r="Z48" s="34" t="s">
        <v>68</v>
      </c>
      <c r="AA48" s="34" t="s">
        <v>242</v>
      </c>
      <c r="AB48" s="34" t="s">
        <v>112</v>
      </c>
      <c r="AC48" s="34" t="s">
        <v>59</v>
      </c>
      <c r="AD48" s="34" t="s">
        <v>59</v>
      </c>
      <c r="AE48" s="34" t="s">
        <v>113</v>
      </c>
      <c r="AF48" s="34" t="s">
        <v>59</v>
      </c>
      <c r="AG48" s="34" t="s">
        <v>59</v>
      </c>
      <c r="AH48" s="34" t="s">
        <v>108</v>
      </c>
      <c r="AI48" s="34" t="s">
        <v>61</v>
      </c>
      <c r="AJ48" s="34" t="s">
        <v>109</v>
      </c>
      <c r="AK48" s="34" t="s">
        <v>110</v>
      </c>
      <c r="AL48" s="34" t="s">
        <v>108</v>
      </c>
      <c r="AM48" s="4"/>
    </row>
    <row r="49" spans="1:39" ht="105" x14ac:dyDescent="0.25">
      <c r="A49" s="32" t="s">
        <v>96</v>
      </c>
      <c r="B49" s="32" t="s">
        <v>238</v>
      </c>
      <c r="C49" s="32">
        <v>200</v>
      </c>
      <c r="D49" s="32">
        <v>47</v>
      </c>
      <c r="E49" s="32" t="s">
        <v>43</v>
      </c>
      <c r="F49" s="32" t="s">
        <v>239</v>
      </c>
      <c r="G49" s="32">
        <v>39</v>
      </c>
      <c r="H49" s="32">
        <v>7</v>
      </c>
      <c r="I49" s="32" t="s">
        <v>248</v>
      </c>
      <c r="J49" s="32" t="s">
        <v>45</v>
      </c>
      <c r="K49" s="33" t="s">
        <v>239</v>
      </c>
      <c r="L49" s="33" t="s">
        <v>45</v>
      </c>
      <c r="M49" s="33" t="s">
        <v>240</v>
      </c>
      <c r="N49" s="33" t="s">
        <v>45</v>
      </c>
      <c r="O49" s="32" t="s">
        <v>50</v>
      </c>
      <c r="P49" s="32" t="s">
        <v>50</v>
      </c>
      <c r="Q49" s="32" t="s">
        <v>74</v>
      </c>
      <c r="R49" s="32" t="s">
        <v>52</v>
      </c>
      <c r="S49" s="32" t="s">
        <v>130</v>
      </c>
      <c r="T49" s="32">
        <f t="shared" si="0"/>
        <v>5</v>
      </c>
      <c r="U49" s="32" t="s">
        <v>54</v>
      </c>
      <c r="V49" s="32">
        <f t="shared" si="1"/>
        <v>5</v>
      </c>
      <c r="W49" s="32" t="s">
        <v>54</v>
      </c>
      <c r="X49" s="32">
        <f t="shared" si="2"/>
        <v>5</v>
      </c>
      <c r="Y49" s="32" t="str">
        <f t="shared" si="3"/>
        <v>ALTA</v>
      </c>
      <c r="Z49" s="32" t="s">
        <v>68</v>
      </c>
      <c r="AA49" s="32" t="s">
        <v>242</v>
      </c>
      <c r="AB49" s="32" t="s">
        <v>112</v>
      </c>
      <c r="AC49" s="32" t="s">
        <v>59</v>
      </c>
      <c r="AD49" s="32" t="s">
        <v>59</v>
      </c>
      <c r="AE49" s="32" t="s">
        <v>113</v>
      </c>
      <c r="AF49" s="32" t="s">
        <v>59</v>
      </c>
      <c r="AG49" s="32" t="s">
        <v>59</v>
      </c>
      <c r="AH49" s="32" t="s">
        <v>108</v>
      </c>
      <c r="AI49" s="32" t="s">
        <v>61</v>
      </c>
      <c r="AJ49" s="32" t="s">
        <v>109</v>
      </c>
      <c r="AK49" s="32" t="s">
        <v>110</v>
      </c>
      <c r="AL49" s="32" t="s">
        <v>108</v>
      </c>
      <c r="AM49" s="3"/>
    </row>
    <row r="50" spans="1:39" ht="105" x14ac:dyDescent="0.25">
      <c r="A50" s="34" t="s">
        <v>96</v>
      </c>
      <c r="B50" s="34" t="s">
        <v>238</v>
      </c>
      <c r="C50" s="34">
        <v>200</v>
      </c>
      <c r="D50" s="34">
        <v>48</v>
      </c>
      <c r="E50" s="34" t="s">
        <v>43</v>
      </c>
      <c r="F50" s="34" t="s">
        <v>239</v>
      </c>
      <c r="G50" s="34">
        <v>39</v>
      </c>
      <c r="H50" s="34">
        <v>7</v>
      </c>
      <c r="I50" s="34" t="s">
        <v>249</v>
      </c>
      <c r="J50" s="34" t="s">
        <v>45</v>
      </c>
      <c r="K50" s="35" t="s">
        <v>239</v>
      </c>
      <c r="L50" s="35" t="s">
        <v>45</v>
      </c>
      <c r="M50" s="35" t="s">
        <v>240</v>
      </c>
      <c r="N50" s="35" t="s">
        <v>45</v>
      </c>
      <c r="O50" s="34" t="s">
        <v>250</v>
      </c>
      <c r="P50" s="34" t="s">
        <v>250</v>
      </c>
      <c r="Q50" s="34" t="s">
        <v>74</v>
      </c>
      <c r="R50" s="34" t="s">
        <v>52</v>
      </c>
      <c r="S50" s="34" t="s">
        <v>130</v>
      </c>
      <c r="T50" s="34">
        <f t="shared" si="0"/>
        <v>5</v>
      </c>
      <c r="U50" s="34" t="s">
        <v>54</v>
      </c>
      <c r="V50" s="34">
        <f t="shared" si="1"/>
        <v>5</v>
      </c>
      <c r="W50" s="34" t="s">
        <v>54</v>
      </c>
      <c r="X50" s="34">
        <f t="shared" si="2"/>
        <v>5</v>
      </c>
      <c r="Y50" s="34" t="str">
        <f t="shared" si="3"/>
        <v>ALTA</v>
      </c>
      <c r="Z50" s="34" t="s">
        <v>68</v>
      </c>
      <c r="AA50" s="34" t="s">
        <v>242</v>
      </c>
      <c r="AB50" s="34" t="s">
        <v>112</v>
      </c>
      <c r="AC50" s="34" t="s">
        <v>59</v>
      </c>
      <c r="AD50" s="34" t="s">
        <v>59</v>
      </c>
      <c r="AE50" s="34" t="s">
        <v>113</v>
      </c>
      <c r="AF50" s="34" t="s">
        <v>59</v>
      </c>
      <c r="AG50" s="34" t="s">
        <v>59</v>
      </c>
      <c r="AH50" s="34" t="s">
        <v>108</v>
      </c>
      <c r="AI50" s="34" t="s">
        <v>61</v>
      </c>
      <c r="AJ50" s="34" t="s">
        <v>109</v>
      </c>
      <c r="AK50" s="34" t="s">
        <v>110</v>
      </c>
      <c r="AL50" s="34" t="s">
        <v>108</v>
      </c>
      <c r="AM50" s="4"/>
    </row>
    <row r="51" spans="1:39" ht="72" x14ac:dyDescent="0.25">
      <c r="A51" s="32" t="s">
        <v>153</v>
      </c>
      <c r="B51" s="32" t="s">
        <v>154</v>
      </c>
      <c r="C51" s="32">
        <v>600</v>
      </c>
      <c r="D51" s="32">
        <v>49</v>
      </c>
      <c r="E51" s="32" t="s">
        <v>129</v>
      </c>
      <c r="F51" s="32" t="s">
        <v>155</v>
      </c>
      <c r="G51" s="32" t="s">
        <v>59</v>
      </c>
      <c r="H51" s="32" t="s">
        <v>59</v>
      </c>
      <c r="I51" s="32" t="s">
        <v>251</v>
      </c>
      <c r="J51" s="32" t="s">
        <v>252</v>
      </c>
      <c r="K51" s="33" t="s">
        <v>155</v>
      </c>
      <c r="L51" s="33" t="s">
        <v>253</v>
      </c>
      <c r="M51" s="33" t="s">
        <v>167</v>
      </c>
      <c r="N51" s="33" t="s">
        <v>253</v>
      </c>
      <c r="O51" s="32" t="s">
        <v>50</v>
      </c>
      <c r="P51" s="32" t="s">
        <v>50</v>
      </c>
      <c r="Q51" s="32" t="s">
        <v>254</v>
      </c>
      <c r="R51" s="32" t="s">
        <v>52</v>
      </c>
      <c r="S51" s="32" t="s">
        <v>67</v>
      </c>
      <c r="T51" s="32">
        <f t="shared" si="0"/>
        <v>1</v>
      </c>
      <c r="U51" s="32" t="s">
        <v>188</v>
      </c>
      <c r="V51" s="32">
        <f t="shared" si="1"/>
        <v>1</v>
      </c>
      <c r="W51" s="32" t="s">
        <v>188</v>
      </c>
      <c r="X51" s="32">
        <f t="shared" si="2"/>
        <v>1</v>
      </c>
      <c r="Y51" s="32" t="str">
        <f t="shared" si="3"/>
        <v>BAJO</v>
      </c>
      <c r="Z51" s="32" t="s">
        <v>168</v>
      </c>
      <c r="AA51" s="32" t="s">
        <v>255</v>
      </c>
      <c r="AB51" s="32" t="s">
        <v>58</v>
      </c>
      <c r="AC51" s="32" t="s">
        <v>59</v>
      </c>
      <c r="AD51" s="32" t="s">
        <v>59</v>
      </c>
      <c r="AE51" s="32" t="s">
        <v>60</v>
      </c>
      <c r="AF51" s="32" t="s">
        <v>59</v>
      </c>
      <c r="AG51" s="32" t="s">
        <v>59</v>
      </c>
      <c r="AH51" s="32" t="s">
        <v>61</v>
      </c>
      <c r="AI51" s="32" t="s">
        <v>61</v>
      </c>
      <c r="AJ51" s="32" t="s">
        <v>114</v>
      </c>
      <c r="AK51" s="32" t="s">
        <v>256</v>
      </c>
      <c r="AL51" s="32" t="s">
        <v>61</v>
      </c>
      <c r="AM51" s="3" t="s">
        <v>138</v>
      </c>
    </row>
    <row r="52" spans="1:39" ht="60" x14ac:dyDescent="0.25">
      <c r="A52" s="34" t="s">
        <v>153</v>
      </c>
      <c r="B52" s="34" t="s">
        <v>257</v>
      </c>
      <c r="C52" s="34" t="s">
        <v>59</v>
      </c>
      <c r="D52" s="34">
        <v>50</v>
      </c>
      <c r="E52" s="34" t="s">
        <v>43</v>
      </c>
      <c r="F52" s="34" t="s">
        <v>258</v>
      </c>
      <c r="G52" s="34" t="s">
        <v>59</v>
      </c>
      <c r="H52" s="34" t="s">
        <v>59</v>
      </c>
      <c r="I52" s="34" t="s">
        <v>556</v>
      </c>
      <c r="J52" s="34" t="s">
        <v>262</v>
      </c>
      <c r="K52" s="35" t="s">
        <v>258</v>
      </c>
      <c r="L52" s="35" t="s">
        <v>557</v>
      </c>
      <c r="M52" s="35" t="s">
        <v>259</v>
      </c>
      <c r="N52" s="35">
        <v>45823</v>
      </c>
      <c r="O52" s="34" t="s">
        <v>50</v>
      </c>
      <c r="P52" s="34" t="s">
        <v>50</v>
      </c>
      <c r="Q52" s="34" t="s">
        <v>66</v>
      </c>
      <c r="R52" s="34" t="s">
        <v>52</v>
      </c>
      <c r="S52" s="34" t="s">
        <v>67</v>
      </c>
      <c r="T52" s="34">
        <v>1</v>
      </c>
      <c r="U52" s="34" t="s">
        <v>55</v>
      </c>
      <c r="V52" s="34">
        <v>3</v>
      </c>
      <c r="W52" s="34" t="s">
        <v>55</v>
      </c>
      <c r="X52" s="34">
        <v>3</v>
      </c>
      <c r="Y52" s="34" t="s">
        <v>260</v>
      </c>
      <c r="Z52" s="34" t="s">
        <v>68</v>
      </c>
      <c r="AA52" s="34" t="s">
        <v>263</v>
      </c>
      <c r="AB52" s="34" t="s">
        <v>58</v>
      </c>
      <c r="AC52" s="34" t="s">
        <v>261</v>
      </c>
      <c r="AD52" s="34" t="s">
        <v>59</v>
      </c>
      <c r="AE52" s="34" t="s">
        <v>60</v>
      </c>
      <c r="AF52" s="34" t="s">
        <v>59</v>
      </c>
      <c r="AG52" s="34" t="s">
        <v>59</v>
      </c>
      <c r="AH52" s="34" t="s">
        <v>61</v>
      </c>
      <c r="AI52" s="34" t="s">
        <v>61</v>
      </c>
      <c r="AJ52" s="34" t="s">
        <v>62</v>
      </c>
      <c r="AK52" s="34" t="s">
        <v>58</v>
      </c>
      <c r="AL52" s="34" t="s">
        <v>61</v>
      </c>
      <c r="AM52" s="4" t="s">
        <v>138</v>
      </c>
    </row>
    <row r="53" spans="1:39" ht="60" x14ac:dyDescent="0.25">
      <c r="A53" s="32" t="s">
        <v>153</v>
      </c>
      <c r="B53" s="32" t="s">
        <v>257</v>
      </c>
      <c r="C53" s="32" t="s">
        <v>59</v>
      </c>
      <c r="D53" s="32">
        <v>51</v>
      </c>
      <c r="E53" s="32" t="s">
        <v>43</v>
      </c>
      <c r="F53" s="32" t="s">
        <v>258</v>
      </c>
      <c r="G53" s="32" t="s">
        <v>59</v>
      </c>
      <c r="H53" s="32" t="s">
        <v>59</v>
      </c>
      <c r="I53" s="32" t="s">
        <v>558</v>
      </c>
      <c r="J53" s="32" t="s">
        <v>559</v>
      </c>
      <c r="K53" s="33" t="s">
        <v>258</v>
      </c>
      <c r="L53" s="33" t="s">
        <v>560</v>
      </c>
      <c r="M53" s="33" t="s">
        <v>259</v>
      </c>
      <c r="N53" s="33">
        <v>45823</v>
      </c>
      <c r="O53" s="32" t="s">
        <v>50</v>
      </c>
      <c r="P53" s="32" t="s">
        <v>50</v>
      </c>
      <c r="Q53" s="32" t="s">
        <v>66</v>
      </c>
      <c r="R53" s="32" t="s">
        <v>52</v>
      </c>
      <c r="S53" s="32" t="s">
        <v>67</v>
      </c>
      <c r="T53" s="32">
        <v>1</v>
      </c>
      <c r="U53" s="32" t="s">
        <v>55</v>
      </c>
      <c r="V53" s="32">
        <v>3</v>
      </c>
      <c r="W53" s="32" t="s">
        <v>55</v>
      </c>
      <c r="X53" s="32">
        <v>3</v>
      </c>
      <c r="Y53" s="32" t="s">
        <v>260</v>
      </c>
      <c r="Z53" s="32" t="s">
        <v>68</v>
      </c>
      <c r="AA53" s="32" t="s">
        <v>263</v>
      </c>
      <c r="AB53" s="32" t="s">
        <v>58</v>
      </c>
      <c r="AC53" s="32" t="s">
        <v>261</v>
      </c>
      <c r="AD53" s="32" t="s">
        <v>59</v>
      </c>
      <c r="AE53" s="32" t="s">
        <v>60</v>
      </c>
      <c r="AF53" s="32" t="s">
        <v>59</v>
      </c>
      <c r="AG53" s="32" t="s">
        <v>59</v>
      </c>
      <c r="AH53" s="32" t="s">
        <v>61</v>
      </c>
      <c r="AI53" s="32" t="s">
        <v>61</v>
      </c>
      <c r="AJ53" s="32" t="s">
        <v>62</v>
      </c>
      <c r="AK53" s="32" t="s">
        <v>59</v>
      </c>
      <c r="AL53" s="32" t="s">
        <v>61</v>
      </c>
      <c r="AM53" s="3" t="s">
        <v>138</v>
      </c>
    </row>
    <row r="54" spans="1:39" ht="60" x14ac:dyDescent="0.25">
      <c r="A54" s="34" t="s">
        <v>153</v>
      </c>
      <c r="B54" s="34" t="s">
        <v>257</v>
      </c>
      <c r="C54" s="34" t="s">
        <v>59</v>
      </c>
      <c r="D54" s="34">
        <v>52</v>
      </c>
      <c r="E54" s="34" t="s">
        <v>43</v>
      </c>
      <c r="F54" s="34" t="s">
        <v>258</v>
      </c>
      <c r="G54" s="34" t="s">
        <v>58</v>
      </c>
      <c r="H54" s="34" t="s">
        <v>59</v>
      </c>
      <c r="I54" s="34" t="s">
        <v>561</v>
      </c>
      <c r="J54" s="34" t="s">
        <v>562</v>
      </c>
      <c r="K54" s="35" t="s">
        <v>258</v>
      </c>
      <c r="L54" s="35" t="s">
        <v>560</v>
      </c>
      <c r="M54" s="35" t="s">
        <v>259</v>
      </c>
      <c r="N54" s="35">
        <v>45823</v>
      </c>
      <c r="O54" s="34" t="s">
        <v>50</v>
      </c>
      <c r="P54" s="34" t="s">
        <v>50</v>
      </c>
      <c r="Q54" s="34" t="s">
        <v>66</v>
      </c>
      <c r="R54" s="34" t="s">
        <v>52</v>
      </c>
      <c r="S54" s="34" t="s">
        <v>67</v>
      </c>
      <c r="T54" s="34">
        <v>1</v>
      </c>
      <c r="U54" s="34" t="s">
        <v>55</v>
      </c>
      <c r="V54" s="34">
        <v>3</v>
      </c>
      <c r="W54" s="34" t="s">
        <v>55</v>
      </c>
      <c r="X54" s="34">
        <v>3</v>
      </c>
      <c r="Y54" s="34" t="s">
        <v>260</v>
      </c>
      <c r="Z54" s="34" t="s">
        <v>68</v>
      </c>
      <c r="AA54" s="34" t="s">
        <v>263</v>
      </c>
      <c r="AB54" s="34" t="s">
        <v>58</v>
      </c>
      <c r="AC54" s="34" t="s">
        <v>261</v>
      </c>
      <c r="AD54" s="34" t="s">
        <v>59</v>
      </c>
      <c r="AE54" s="34" t="s">
        <v>60</v>
      </c>
      <c r="AF54" s="34" t="s">
        <v>59</v>
      </c>
      <c r="AG54" s="34" t="s">
        <v>59</v>
      </c>
      <c r="AH54" s="34" t="s">
        <v>61</v>
      </c>
      <c r="AI54" s="34" t="s">
        <v>61</v>
      </c>
      <c r="AJ54" s="34" t="s">
        <v>62</v>
      </c>
      <c r="AK54" s="34" t="s">
        <v>59</v>
      </c>
      <c r="AL54" s="34" t="s">
        <v>61</v>
      </c>
      <c r="AM54" s="4" t="s">
        <v>138</v>
      </c>
    </row>
    <row r="55" spans="1:39" ht="60" x14ac:dyDescent="0.25">
      <c r="A55" s="32" t="s">
        <v>153</v>
      </c>
      <c r="B55" s="32" t="s">
        <v>257</v>
      </c>
      <c r="C55" s="32" t="s">
        <v>59</v>
      </c>
      <c r="D55" s="32">
        <v>53</v>
      </c>
      <c r="E55" s="32" t="s">
        <v>43</v>
      </c>
      <c r="F55" s="32" t="s">
        <v>258</v>
      </c>
      <c r="G55" s="32" t="s">
        <v>59</v>
      </c>
      <c r="H55" s="32" t="s">
        <v>59</v>
      </c>
      <c r="I55" s="32" t="s">
        <v>563</v>
      </c>
      <c r="J55" s="32" t="s">
        <v>264</v>
      </c>
      <c r="K55" s="33" t="s">
        <v>258</v>
      </c>
      <c r="L55" s="33" t="s">
        <v>564</v>
      </c>
      <c r="M55" s="33" t="s">
        <v>259</v>
      </c>
      <c r="N55" s="33">
        <v>45823</v>
      </c>
      <c r="O55" s="32" t="s">
        <v>50</v>
      </c>
      <c r="P55" s="32" t="s">
        <v>50</v>
      </c>
      <c r="Q55" s="32" t="s">
        <v>66</v>
      </c>
      <c r="R55" s="32" t="s">
        <v>52</v>
      </c>
      <c r="S55" s="32" t="s">
        <v>67</v>
      </c>
      <c r="T55" s="32">
        <v>1</v>
      </c>
      <c r="U55" s="32" t="s">
        <v>55</v>
      </c>
      <c r="V55" s="32">
        <v>3</v>
      </c>
      <c r="W55" s="32" t="s">
        <v>55</v>
      </c>
      <c r="X55" s="32">
        <v>3</v>
      </c>
      <c r="Y55" s="32" t="s">
        <v>260</v>
      </c>
      <c r="Z55" s="32" t="s">
        <v>68</v>
      </c>
      <c r="AA55" s="32" t="s">
        <v>263</v>
      </c>
      <c r="AB55" s="32" t="s">
        <v>58</v>
      </c>
      <c r="AC55" s="32" t="s">
        <v>261</v>
      </c>
      <c r="AD55" s="32" t="s">
        <v>59</v>
      </c>
      <c r="AE55" s="32" t="s">
        <v>60</v>
      </c>
      <c r="AF55" s="32" t="s">
        <v>59</v>
      </c>
      <c r="AG55" s="32" t="s">
        <v>59</v>
      </c>
      <c r="AH55" s="32" t="s">
        <v>61</v>
      </c>
      <c r="AI55" s="32" t="s">
        <v>61</v>
      </c>
      <c r="AJ55" s="32" t="s">
        <v>62</v>
      </c>
      <c r="AK55" s="32" t="s">
        <v>59</v>
      </c>
      <c r="AL55" s="32" t="s">
        <v>61</v>
      </c>
      <c r="AM55" s="3" t="s">
        <v>138</v>
      </c>
    </row>
    <row r="56" spans="1:39" ht="120" x14ac:dyDescent="0.25">
      <c r="A56" s="34" t="s">
        <v>153</v>
      </c>
      <c r="B56" s="34" t="s">
        <v>265</v>
      </c>
      <c r="C56" s="34">
        <v>600</v>
      </c>
      <c r="D56" s="34">
        <v>54</v>
      </c>
      <c r="E56" s="34" t="s">
        <v>43</v>
      </c>
      <c r="F56" s="34" t="s">
        <v>266</v>
      </c>
      <c r="G56" s="34">
        <v>24</v>
      </c>
      <c r="H56" s="34">
        <v>1</v>
      </c>
      <c r="I56" s="34" t="s">
        <v>267</v>
      </c>
      <c r="J56" s="34" t="s">
        <v>268</v>
      </c>
      <c r="K56" s="35" t="s">
        <v>266</v>
      </c>
      <c r="L56" s="35">
        <v>45054</v>
      </c>
      <c r="M56" s="35" t="s">
        <v>167</v>
      </c>
      <c r="N56" s="35">
        <v>45293</v>
      </c>
      <c r="O56" s="34" t="s">
        <v>250</v>
      </c>
      <c r="P56" s="34" t="s">
        <v>250</v>
      </c>
      <c r="Q56" s="34" t="s">
        <v>74</v>
      </c>
      <c r="R56" s="34" t="s">
        <v>52</v>
      </c>
      <c r="S56" s="34" t="s">
        <v>67</v>
      </c>
      <c r="T56" s="34">
        <f t="shared" si="0"/>
        <v>1</v>
      </c>
      <c r="U56" s="34" t="s">
        <v>54</v>
      </c>
      <c r="V56" s="34">
        <f t="shared" si="1"/>
        <v>5</v>
      </c>
      <c r="W56" s="34" t="s">
        <v>55</v>
      </c>
      <c r="X56" s="34">
        <f t="shared" ref="X56:X113" si="4">IF(W56="No Clasificada",5,IF(W56="Bajo",1,IF(W56="Medio",3,IF(W56="Alto",5,))))</f>
        <v>3</v>
      </c>
      <c r="Y56" s="34" t="str">
        <f t="shared" ref="Y56:Y113" si="5">IF(OR(T56=0,V56=0,X56=0),"FALTAN DATOS",IF(AND(T56=1,V56=1,X56=1),"BAJO",(IF(OR(AND(T56=5,V56=5),AND(V56=5,X56=5),AND(T56=5,X56=5),AND(T56=5,V56=5,X56=5)),"ALTA","MEDIA"))))</f>
        <v>MEDIA</v>
      </c>
      <c r="Z56" s="34" t="s">
        <v>68</v>
      </c>
      <c r="AA56" s="34" t="s">
        <v>269</v>
      </c>
      <c r="AB56" s="34" t="s">
        <v>112</v>
      </c>
      <c r="AC56" s="34" t="s">
        <v>59</v>
      </c>
      <c r="AD56" s="34" t="s">
        <v>59</v>
      </c>
      <c r="AE56" s="34" t="s">
        <v>113</v>
      </c>
      <c r="AF56" s="34" t="s">
        <v>59</v>
      </c>
      <c r="AG56" s="34" t="s">
        <v>59</v>
      </c>
      <c r="AH56" s="34" t="s">
        <v>108</v>
      </c>
      <c r="AI56" s="34" t="s">
        <v>61</v>
      </c>
      <c r="AJ56" s="34" t="s">
        <v>62</v>
      </c>
      <c r="AK56" s="34" t="s">
        <v>270</v>
      </c>
      <c r="AL56" s="34" t="s">
        <v>61</v>
      </c>
      <c r="AM56" s="4"/>
    </row>
    <row r="57" spans="1:39" ht="120" x14ac:dyDescent="0.25">
      <c r="A57" s="32" t="s">
        <v>153</v>
      </c>
      <c r="B57" s="32" t="s">
        <v>265</v>
      </c>
      <c r="C57" s="32">
        <v>600</v>
      </c>
      <c r="D57" s="32">
        <v>55</v>
      </c>
      <c r="E57" s="32" t="s">
        <v>43</v>
      </c>
      <c r="F57" s="32" t="s">
        <v>266</v>
      </c>
      <c r="G57" s="32">
        <v>24</v>
      </c>
      <c r="H57" s="32">
        <v>2</v>
      </c>
      <c r="I57" s="32" t="s">
        <v>271</v>
      </c>
      <c r="J57" s="32" t="s">
        <v>272</v>
      </c>
      <c r="K57" s="33" t="s">
        <v>266</v>
      </c>
      <c r="L57" s="33">
        <v>45054</v>
      </c>
      <c r="M57" s="33" t="s">
        <v>167</v>
      </c>
      <c r="N57" s="33">
        <v>45293</v>
      </c>
      <c r="O57" s="32" t="s">
        <v>250</v>
      </c>
      <c r="P57" s="32" t="s">
        <v>250</v>
      </c>
      <c r="Q57" s="32" t="s">
        <v>74</v>
      </c>
      <c r="R57" s="32" t="s">
        <v>52</v>
      </c>
      <c r="S57" s="32" t="s">
        <v>67</v>
      </c>
      <c r="T57" s="32">
        <f t="shared" si="0"/>
        <v>1</v>
      </c>
      <c r="U57" s="32" t="s">
        <v>54</v>
      </c>
      <c r="V57" s="32">
        <f t="shared" si="1"/>
        <v>5</v>
      </c>
      <c r="W57" s="32" t="s">
        <v>55</v>
      </c>
      <c r="X57" s="32">
        <f t="shared" si="4"/>
        <v>3</v>
      </c>
      <c r="Y57" s="32" t="str">
        <f t="shared" si="5"/>
        <v>MEDIA</v>
      </c>
      <c r="Z57" s="32" t="s">
        <v>68</v>
      </c>
      <c r="AA57" s="32" t="s">
        <v>269</v>
      </c>
      <c r="AB57" s="32" t="s">
        <v>112</v>
      </c>
      <c r="AC57" s="32" t="s">
        <v>59</v>
      </c>
      <c r="AD57" s="32" t="s">
        <v>59</v>
      </c>
      <c r="AE57" s="32" t="s">
        <v>113</v>
      </c>
      <c r="AF57" s="32" t="s">
        <v>59</v>
      </c>
      <c r="AG57" s="32" t="s">
        <v>59</v>
      </c>
      <c r="AH57" s="32" t="s">
        <v>108</v>
      </c>
      <c r="AI57" s="32" t="s">
        <v>61</v>
      </c>
      <c r="AJ57" s="32" t="s">
        <v>62</v>
      </c>
      <c r="AK57" s="32" t="s">
        <v>273</v>
      </c>
      <c r="AL57" s="32" t="s">
        <v>61</v>
      </c>
      <c r="AM57" s="3"/>
    </row>
    <row r="58" spans="1:39" ht="75" x14ac:dyDescent="0.25">
      <c r="A58" s="34" t="s">
        <v>153</v>
      </c>
      <c r="B58" s="34" t="s">
        <v>265</v>
      </c>
      <c r="C58" s="34">
        <v>600</v>
      </c>
      <c r="D58" s="34">
        <v>56</v>
      </c>
      <c r="E58" s="34" t="s">
        <v>129</v>
      </c>
      <c r="F58" s="34" t="s">
        <v>266</v>
      </c>
      <c r="G58" s="34" t="s">
        <v>58</v>
      </c>
      <c r="H58" s="34" t="s">
        <v>58</v>
      </c>
      <c r="I58" s="34" t="s">
        <v>274</v>
      </c>
      <c r="J58" s="34" t="s">
        <v>275</v>
      </c>
      <c r="K58" s="35" t="s">
        <v>266</v>
      </c>
      <c r="L58" s="35" t="s">
        <v>45</v>
      </c>
      <c r="M58" s="35" t="s">
        <v>167</v>
      </c>
      <c r="N58" s="35" t="s">
        <v>45</v>
      </c>
      <c r="O58" s="34" t="s">
        <v>58</v>
      </c>
      <c r="P58" s="34" t="s">
        <v>58</v>
      </c>
      <c r="Q58" s="34" t="s">
        <v>127</v>
      </c>
      <c r="R58" s="34" t="s">
        <v>52</v>
      </c>
      <c r="S58" s="34" t="s">
        <v>128</v>
      </c>
      <c r="T58" s="34">
        <f t="shared" si="0"/>
        <v>5</v>
      </c>
      <c r="U58" s="34" t="s">
        <v>128</v>
      </c>
      <c r="V58" s="34">
        <f t="shared" si="1"/>
        <v>5</v>
      </c>
      <c r="W58" s="34" t="s">
        <v>128</v>
      </c>
      <c r="X58" s="34">
        <f t="shared" si="4"/>
        <v>5</v>
      </c>
      <c r="Y58" s="34" t="str">
        <f t="shared" si="5"/>
        <v>ALTA</v>
      </c>
      <c r="Z58" s="34" t="s">
        <v>56</v>
      </c>
      <c r="AA58" s="34" t="s">
        <v>276</v>
      </c>
      <c r="AB58" s="34" t="s">
        <v>58</v>
      </c>
      <c r="AC58" s="34" t="s">
        <v>59</v>
      </c>
      <c r="AD58" s="34" t="s">
        <v>59</v>
      </c>
      <c r="AE58" s="34" t="s">
        <v>60</v>
      </c>
      <c r="AF58" s="34" t="s">
        <v>59</v>
      </c>
      <c r="AG58" s="34" t="s">
        <v>59</v>
      </c>
      <c r="AH58" s="34" t="s">
        <v>61</v>
      </c>
      <c r="AI58" s="34" t="s">
        <v>61</v>
      </c>
      <c r="AJ58" s="34" t="s">
        <v>62</v>
      </c>
      <c r="AK58" s="34" t="s">
        <v>59</v>
      </c>
      <c r="AL58" s="34" t="s">
        <v>59</v>
      </c>
      <c r="AM58" s="4"/>
    </row>
    <row r="59" spans="1:39" ht="90" x14ac:dyDescent="0.25">
      <c r="A59" s="32" t="s">
        <v>153</v>
      </c>
      <c r="B59" s="32" t="s">
        <v>265</v>
      </c>
      <c r="C59" s="32">
        <v>600</v>
      </c>
      <c r="D59" s="32">
        <v>57</v>
      </c>
      <c r="E59" s="32" t="s">
        <v>43</v>
      </c>
      <c r="F59" s="32" t="s">
        <v>266</v>
      </c>
      <c r="G59" s="32">
        <v>23</v>
      </c>
      <c r="H59" s="32">
        <v>3</v>
      </c>
      <c r="I59" s="32" t="s">
        <v>277</v>
      </c>
      <c r="J59" s="32" t="s">
        <v>278</v>
      </c>
      <c r="K59" s="33" t="s">
        <v>266</v>
      </c>
      <c r="L59" s="33">
        <v>45054</v>
      </c>
      <c r="M59" s="33" t="s">
        <v>167</v>
      </c>
      <c r="N59" s="33">
        <v>45293</v>
      </c>
      <c r="O59" s="32" t="s">
        <v>50</v>
      </c>
      <c r="P59" s="32" t="s">
        <v>50</v>
      </c>
      <c r="Q59" s="32" t="s">
        <v>74</v>
      </c>
      <c r="R59" s="32" t="s">
        <v>52</v>
      </c>
      <c r="S59" s="32" t="s">
        <v>67</v>
      </c>
      <c r="T59" s="32">
        <f t="shared" si="0"/>
        <v>1</v>
      </c>
      <c r="U59" s="32" t="s">
        <v>54</v>
      </c>
      <c r="V59" s="32">
        <f t="shared" si="1"/>
        <v>5</v>
      </c>
      <c r="W59" s="32" t="s">
        <v>55</v>
      </c>
      <c r="X59" s="32">
        <f t="shared" si="4"/>
        <v>3</v>
      </c>
      <c r="Y59" s="32" t="str">
        <f t="shared" si="5"/>
        <v>MEDIA</v>
      </c>
      <c r="Z59" s="32" t="s">
        <v>68</v>
      </c>
      <c r="AA59" s="32" t="s">
        <v>269</v>
      </c>
      <c r="AB59" s="32" t="s">
        <v>58</v>
      </c>
      <c r="AC59" s="32" t="s">
        <v>59</v>
      </c>
      <c r="AD59" s="32" t="s">
        <v>59</v>
      </c>
      <c r="AE59" s="32" t="s">
        <v>60</v>
      </c>
      <c r="AF59" s="32" t="s">
        <v>59</v>
      </c>
      <c r="AG59" s="32" t="s">
        <v>59</v>
      </c>
      <c r="AH59" s="32" t="s">
        <v>61</v>
      </c>
      <c r="AI59" s="32" t="s">
        <v>61</v>
      </c>
      <c r="AJ59" s="32" t="s">
        <v>62</v>
      </c>
      <c r="AK59" s="32" t="s">
        <v>59</v>
      </c>
      <c r="AL59" s="32" t="s">
        <v>59</v>
      </c>
      <c r="AM59" s="3"/>
    </row>
    <row r="60" spans="1:39" ht="105" x14ac:dyDescent="0.25">
      <c r="A60" s="34" t="s">
        <v>96</v>
      </c>
      <c r="B60" s="34" t="s">
        <v>238</v>
      </c>
      <c r="C60" s="34" t="s">
        <v>45</v>
      </c>
      <c r="D60" s="34">
        <v>58</v>
      </c>
      <c r="E60" s="34" t="s">
        <v>43</v>
      </c>
      <c r="F60" s="34" t="s">
        <v>239</v>
      </c>
      <c r="G60" s="34" t="s">
        <v>45</v>
      </c>
      <c r="H60" s="34" t="s">
        <v>45</v>
      </c>
      <c r="I60" s="34" t="s">
        <v>243</v>
      </c>
      <c r="J60" s="34" t="s">
        <v>45</v>
      </c>
      <c r="K60" s="35" t="s">
        <v>239</v>
      </c>
      <c r="L60" s="35" t="s">
        <v>45</v>
      </c>
      <c r="M60" s="35" t="s">
        <v>240</v>
      </c>
      <c r="N60" s="35" t="s">
        <v>45</v>
      </c>
      <c r="O60" s="34" t="s">
        <v>50</v>
      </c>
      <c r="P60" s="34" t="s">
        <v>50</v>
      </c>
      <c r="Q60" s="34" t="s">
        <v>237</v>
      </c>
      <c r="R60" s="34" t="s">
        <v>52</v>
      </c>
      <c r="S60" s="34" t="s">
        <v>128</v>
      </c>
      <c r="T60" s="34">
        <f t="shared" si="0"/>
        <v>5</v>
      </c>
      <c r="U60" s="34" t="s">
        <v>128</v>
      </c>
      <c r="V60" s="34">
        <f t="shared" si="1"/>
        <v>5</v>
      </c>
      <c r="W60" s="34" t="s">
        <v>128</v>
      </c>
      <c r="X60" s="34">
        <f t="shared" si="4"/>
        <v>5</v>
      </c>
      <c r="Y60" s="34" t="str">
        <f t="shared" si="5"/>
        <v>ALTA</v>
      </c>
      <c r="Z60" s="34" t="s">
        <v>68</v>
      </c>
      <c r="AA60" s="34" t="s">
        <v>135</v>
      </c>
      <c r="AB60" s="34" t="s">
        <v>58</v>
      </c>
      <c r="AC60" s="34" t="s">
        <v>59</v>
      </c>
      <c r="AD60" s="34" t="s">
        <v>59</v>
      </c>
      <c r="AE60" s="34" t="s">
        <v>60</v>
      </c>
      <c r="AF60" s="34" t="s">
        <v>59</v>
      </c>
      <c r="AG60" s="34" t="s">
        <v>59</v>
      </c>
      <c r="AH60" s="34" t="s">
        <v>61</v>
      </c>
      <c r="AI60" s="34" t="s">
        <v>61</v>
      </c>
      <c r="AJ60" s="34" t="s">
        <v>62</v>
      </c>
      <c r="AK60" s="34" t="s">
        <v>59</v>
      </c>
      <c r="AL60" s="34" t="s">
        <v>59</v>
      </c>
      <c r="AM60" s="4"/>
    </row>
    <row r="61" spans="1:39" ht="105" x14ac:dyDescent="0.25">
      <c r="A61" s="32" t="s">
        <v>96</v>
      </c>
      <c r="B61" s="32" t="s">
        <v>238</v>
      </c>
      <c r="C61" s="32" t="s">
        <v>45</v>
      </c>
      <c r="D61" s="32">
        <v>59</v>
      </c>
      <c r="E61" s="32" t="s">
        <v>43</v>
      </c>
      <c r="F61" s="32" t="s">
        <v>239</v>
      </c>
      <c r="G61" s="32" t="s">
        <v>45</v>
      </c>
      <c r="H61" s="32" t="s">
        <v>45</v>
      </c>
      <c r="I61" s="32" t="s">
        <v>244</v>
      </c>
      <c r="J61" s="32" t="s">
        <v>45</v>
      </c>
      <c r="K61" s="33" t="s">
        <v>239</v>
      </c>
      <c r="L61" s="33" t="s">
        <v>45</v>
      </c>
      <c r="M61" s="33" t="s">
        <v>240</v>
      </c>
      <c r="N61" s="33" t="s">
        <v>45</v>
      </c>
      <c r="O61" s="32" t="s">
        <v>50</v>
      </c>
      <c r="P61" s="32" t="s">
        <v>50</v>
      </c>
      <c r="Q61" s="32" t="s">
        <v>245</v>
      </c>
      <c r="R61" s="32" t="s">
        <v>52</v>
      </c>
      <c r="S61" s="32" t="s">
        <v>128</v>
      </c>
      <c r="T61" s="32">
        <f t="shared" si="0"/>
        <v>5</v>
      </c>
      <c r="U61" s="32" t="s">
        <v>128</v>
      </c>
      <c r="V61" s="32">
        <f t="shared" si="1"/>
        <v>5</v>
      </c>
      <c r="W61" s="32" t="s">
        <v>128</v>
      </c>
      <c r="X61" s="32">
        <f t="shared" si="4"/>
        <v>5</v>
      </c>
      <c r="Y61" s="32" t="str">
        <f t="shared" si="5"/>
        <v>ALTA</v>
      </c>
      <c r="Z61" s="32" t="s">
        <v>68</v>
      </c>
      <c r="AA61" s="32" t="s">
        <v>135</v>
      </c>
      <c r="AB61" s="32" t="s">
        <v>58</v>
      </c>
      <c r="AC61" s="32" t="s">
        <v>59</v>
      </c>
      <c r="AD61" s="32" t="s">
        <v>59</v>
      </c>
      <c r="AE61" s="32" t="s">
        <v>60</v>
      </c>
      <c r="AF61" s="32" t="s">
        <v>59</v>
      </c>
      <c r="AG61" s="32" t="s">
        <v>59</v>
      </c>
      <c r="AH61" s="32" t="s">
        <v>61</v>
      </c>
      <c r="AI61" s="32" t="s">
        <v>61</v>
      </c>
      <c r="AJ61" s="32" t="s">
        <v>62</v>
      </c>
      <c r="AK61" s="32" t="s">
        <v>59</v>
      </c>
      <c r="AL61" s="32" t="s">
        <v>59</v>
      </c>
      <c r="AM61" s="3"/>
    </row>
    <row r="62" spans="1:39" ht="105" x14ac:dyDescent="0.25">
      <c r="A62" s="34" t="s">
        <v>96</v>
      </c>
      <c r="B62" s="34" t="s">
        <v>238</v>
      </c>
      <c r="C62" s="34" t="s">
        <v>45</v>
      </c>
      <c r="D62" s="34">
        <v>60</v>
      </c>
      <c r="E62" s="34" t="s">
        <v>43</v>
      </c>
      <c r="F62" s="34" t="s">
        <v>239</v>
      </c>
      <c r="G62" s="34" t="s">
        <v>45</v>
      </c>
      <c r="H62" s="34" t="s">
        <v>45</v>
      </c>
      <c r="I62" s="34" t="s">
        <v>246</v>
      </c>
      <c r="J62" s="34" t="s">
        <v>45</v>
      </c>
      <c r="K62" s="35" t="s">
        <v>239</v>
      </c>
      <c r="L62" s="35" t="s">
        <v>45</v>
      </c>
      <c r="M62" s="35" t="s">
        <v>240</v>
      </c>
      <c r="N62" s="35" t="s">
        <v>45</v>
      </c>
      <c r="O62" s="34" t="s">
        <v>50</v>
      </c>
      <c r="P62" s="34" t="s">
        <v>50</v>
      </c>
      <c r="Q62" s="34" t="s">
        <v>74</v>
      </c>
      <c r="R62" s="34" t="s">
        <v>52</v>
      </c>
      <c r="S62" s="34" t="s">
        <v>128</v>
      </c>
      <c r="T62" s="34">
        <f t="shared" si="0"/>
        <v>5</v>
      </c>
      <c r="U62" s="34" t="s">
        <v>128</v>
      </c>
      <c r="V62" s="34">
        <f t="shared" si="1"/>
        <v>5</v>
      </c>
      <c r="W62" s="34" t="s">
        <v>128</v>
      </c>
      <c r="X62" s="34">
        <f t="shared" si="4"/>
        <v>5</v>
      </c>
      <c r="Y62" s="34" t="str">
        <f t="shared" si="5"/>
        <v>ALTA</v>
      </c>
      <c r="Z62" s="34" t="s">
        <v>68</v>
      </c>
      <c r="AA62" s="34" t="s">
        <v>135</v>
      </c>
      <c r="AB62" s="34" t="s">
        <v>58</v>
      </c>
      <c r="AC62" s="34" t="s">
        <v>59</v>
      </c>
      <c r="AD62" s="34" t="s">
        <v>59</v>
      </c>
      <c r="AE62" s="34" t="s">
        <v>60</v>
      </c>
      <c r="AF62" s="34" t="s">
        <v>59</v>
      </c>
      <c r="AG62" s="34" t="s">
        <v>59</v>
      </c>
      <c r="AH62" s="34" t="s">
        <v>61</v>
      </c>
      <c r="AI62" s="34" t="s">
        <v>61</v>
      </c>
      <c r="AJ62" s="34" t="s">
        <v>62</v>
      </c>
      <c r="AK62" s="34" t="s">
        <v>59</v>
      </c>
      <c r="AL62" s="34" t="s">
        <v>59</v>
      </c>
      <c r="AM62" s="4"/>
    </row>
    <row r="63" spans="1:39" ht="105" x14ac:dyDescent="0.25">
      <c r="A63" s="32" t="s">
        <v>96</v>
      </c>
      <c r="B63" s="32" t="s">
        <v>238</v>
      </c>
      <c r="C63" s="32" t="s">
        <v>45</v>
      </c>
      <c r="D63" s="32">
        <v>61</v>
      </c>
      <c r="E63" s="32" t="s">
        <v>43</v>
      </c>
      <c r="F63" s="32" t="s">
        <v>239</v>
      </c>
      <c r="G63" s="32" t="s">
        <v>45</v>
      </c>
      <c r="H63" s="32" t="s">
        <v>45</v>
      </c>
      <c r="I63" s="32" t="s">
        <v>247</v>
      </c>
      <c r="J63" s="32" t="s">
        <v>45</v>
      </c>
      <c r="K63" s="33" t="s">
        <v>239</v>
      </c>
      <c r="L63" s="33" t="s">
        <v>45</v>
      </c>
      <c r="M63" s="33" t="s">
        <v>240</v>
      </c>
      <c r="N63" s="33" t="s">
        <v>45</v>
      </c>
      <c r="O63" s="32" t="s">
        <v>50</v>
      </c>
      <c r="P63" s="32" t="s">
        <v>50</v>
      </c>
      <c r="Q63" s="32" t="s">
        <v>74</v>
      </c>
      <c r="R63" s="32" t="s">
        <v>52</v>
      </c>
      <c r="S63" s="32" t="s">
        <v>128</v>
      </c>
      <c r="T63" s="32">
        <f t="shared" si="0"/>
        <v>5</v>
      </c>
      <c r="U63" s="32" t="s">
        <v>128</v>
      </c>
      <c r="V63" s="32">
        <f t="shared" si="1"/>
        <v>5</v>
      </c>
      <c r="W63" s="32" t="s">
        <v>128</v>
      </c>
      <c r="X63" s="32">
        <f t="shared" si="4"/>
        <v>5</v>
      </c>
      <c r="Y63" s="32" t="str">
        <f t="shared" si="5"/>
        <v>ALTA</v>
      </c>
      <c r="Z63" s="32" t="s">
        <v>68</v>
      </c>
      <c r="AA63" s="32" t="s">
        <v>135</v>
      </c>
      <c r="AB63" s="32" t="s">
        <v>58</v>
      </c>
      <c r="AC63" s="32" t="s">
        <v>59</v>
      </c>
      <c r="AD63" s="32" t="s">
        <v>59</v>
      </c>
      <c r="AE63" s="32" t="s">
        <v>60</v>
      </c>
      <c r="AF63" s="32" t="s">
        <v>59</v>
      </c>
      <c r="AG63" s="32" t="s">
        <v>59</v>
      </c>
      <c r="AH63" s="32" t="s">
        <v>61</v>
      </c>
      <c r="AI63" s="32" t="s">
        <v>61</v>
      </c>
      <c r="AJ63" s="32" t="s">
        <v>62</v>
      </c>
      <c r="AK63" s="32" t="s">
        <v>59</v>
      </c>
      <c r="AL63" s="32" t="s">
        <v>59</v>
      </c>
      <c r="AM63" s="3"/>
    </row>
    <row r="64" spans="1:39" ht="105" x14ac:dyDescent="0.25">
      <c r="A64" s="34" t="s">
        <v>96</v>
      </c>
      <c r="B64" s="34" t="s">
        <v>238</v>
      </c>
      <c r="C64" s="34" t="s">
        <v>45</v>
      </c>
      <c r="D64" s="34">
        <v>62</v>
      </c>
      <c r="E64" s="34" t="s">
        <v>43</v>
      </c>
      <c r="F64" s="34" t="s">
        <v>239</v>
      </c>
      <c r="G64" s="34" t="s">
        <v>45</v>
      </c>
      <c r="H64" s="34" t="s">
        <v>45</v>
      </c>
      <c r="I64" s="34" t="s">
        <v>248</v>
      </c>
      <c r="J64" s="34" t="s">
        <v>45</v>
      </c>
      <c r="K64" s="35" t="s">
        <v>239</v>
      </c>
      <c r="L64" s="35" t="s">
        <v>45</v>
      </c>
      <c r="M64" s="35" t="s">
        <v>240</v>
      </c>
      <c r="N64" s="35" t="s">
        <v>45</v>
      </c>
      <c r="O64" s="34" t="s">
        <v>50</v>
      </c>
      <c r="P64" s="34" t="s">
        <v>50</v>
      </c>
      <c r="Q64" s="34" t="s">
        <v>74</v>
      </c>
      <c r="R64" s="34" t="s">
        <v>52</v>
      </c>
      <c r="S64" s="34" t="s">
        <v>128</v>
      </c>
      <c r="T64" s="34">
        <f t="shared" si="0"/>
        <v>5</v>
      </c>
      <c r="U64" s="34" t="s">
        <v>128</v>
      </c>
      <c r="V64" s="34">
        <f t="shared" si="1"/>
        <v>5</v>
      </c>
      <c r="W64" s="34" t="s">
        <v>128</v>
      </c>
      <c r="X64" s="34">
        <f t="shared" si="4"/>
        <v>5</v>
      </c>
      <c r="Y64" s="34" t="str">
        <f t="shared" si="5"/>
        <v>ALTA</v>
      </c>
      <c r="Z64" s="34" t="s">
        <v>68</v>
      </c>
      <c r="AA64" s="34" t="s">
        <v>135</v>
      </c>
      <c r="AB64" s="34" t="s">
        <v>58</v>
      </c>
      <c r="AC64" s="34" t="s">
        <v>59</v>
      </c>
      <c r="AD64" s="34" t="s">
        <v>59</v>
      </c>
      <c r="AE64" s="34" t="s">
        <v>60</v>
      </c>
      <c r="AF64" s="34" t="s">
        <v>59</v>
      </c>
      <c r="AG64" s="34" t="s">
        <v>59</v>
      </c>
      <c r="AH64" s="34" t="s">
        <v>61</v>
      </c>
      <c r="AI64" s="34" t="s">
        <v>61</v>
      </c>
      <c r="AJ64" s="34" t="s">
        <v>62</v>
      </c>
      <c r="AK64" s="34" t="s">
        <v>59</v>
      </c>
      <c r="AL64" s="34" t="s">
        <v>59</v>
      </c>
      <c r="AM64" s="4"/>
    </row>
    <row r="65" spans="1:39" ht="105" x14ac:dyDescent="0.25">
      <c r="A65" s="32" t="s">
        <v>96</v>
      </c>
      <c r="B65" s="32" t="s">
        <v>238</v>
      </c>
      <c r="C65" s="32" t="s">
        <v>45</v>
      </c>
      <c r="D65" s="32">
        <v>63</v>
      </c>
      <c r="E65" s="32" t="s">
        <v>43</v>
      </c>
      <c r="F65" s="32" t="s">
        <v>239</v>
      </c>
      <c r="G65" s="32" t="s">
        <v>59</v>
      </c>
      <c r="H65" s="32" t="s">
        <v>59</v>
      </c>
      <c r="I65" s="32" t="s">
        <v>281</v>
      </c>
      <c r="J65" s="32" t="s">
        <v>45</v>
      </c>
      <c r="K65" s="33" t="s">
        <v>239</v>
      </c>
      <c r="L65" s="33" t="s">
        <v>45</v>
      </c>
      <c r="M65" s="33" t="s">
        <v>240</v>
      </c>
      <c r="N65" s="33" t="s">
        <v>45</v>
      </c>
      <c r="O65" s="32" t="s">
        <v>50</v>
      </c>
      <c r="P65" s="32" t="s">
        <v>50</v>
      </c>
      <c r="Q65" s="32" t="s">
        <v>74</v>
      </c>
      <c r="R65" s="32" t="s">
        <v>52</v>
      </c>
      <c r="S65" s="32" t="s">
        <v>128</v>
      </c>
      <c r="T65" s="32">
        <f t="shared" si="0"/>
        <v>5</v>
      </c>
      <c r="U65" s="32" t="s">
        <v>128</v>
      </c>
      <c r="V65" s="32">
        <f t="shared" si="1"/>
        <v>5</v>
      </c>
      <c r="W65" s="32" t="s">
        <v>128</v>
      </c>
      <c r="X65" s="32">
        <f t="shared" si="4"/>
        <v>5</v>
      </c>
      <c r="Y65" s="32" t="str">
        <f t="shared" si="5"/>
        <v>ALTA</v>
      </c>
      <c r="Z65" s="32" t="s">
        <v>68</v>
      </c>
      <c r="AA65" s="32" t="s">
        <v>135</v>
      </c>
      <c r="AB65" s="32" t="s">
        <v>58</v>
      </c>
      <c r="AC65" s="32" t="s">
        <v>59</v>
      </c>
      <c r="AD65" s="32" t="s">
        <v>59</v>
      </c>
      <c r="AE65" s="32" t="s">
        <v>60</v>
      </c>
      <c r="AF65" s="32" t="s">
        <v>59</v>
      </c>
      <c r="AG65" s="32" t="s">
        <v>59</v>
      </c>
      <c r="AH65" s="32" t="s">
        <v>61</v>
      </c>
      <c r="AI65" s="32" t="s">
        <v>61</v>
      </c>
      <c r="AJ65" s="32" t="s">
        <v>62</v>
      </c>
      <c r="AK65" s="32" t="s">
        <v>59</v>
      </c>
      <c r="AL65" s="32" t="s">
        <v>59</v>
      </c>
      <c r="AM65" s="3"/>
    </row>
    <row r="66" spans="1:39" ht="60" x14ac:dyDescent="0.25">
      <c r="A66" s="34" t="s">
        <v>96</v>
      </c>
      <c r="B66" s="34" t="s">
        <v>282</v>
      </c>
      <c r="C66" s="34" t="s">
        <v>45</v>
      </c>
      <c r="D66" s="34">
        <v>64</v>
      </c>
      <c r="E66" s="34" t="s">
        <v>43</v>
      </c>
      <c r="F66" s="34" t="s">
        <v>285</v>
      </c>
      <c r="G66" s="34" t="s">
        <v>59</v>
      </c>
      <c r="H66" s="34" t="s">
        <v>59</v>
      </c>
      <c r="I66" s="34" t="s">
        <v>287</v>
      </c>
      <c r="J66" s="34" t="s">
        <v>45</v>
      </c>
      <c r="K66" s="35" t="s">
        <v>283</v>
      </c>
      <c r="L66" s="35" t="s">
        <v>45</v>
      </c>
      <c r="M66" s="35" t="s">
        <v>284</v>
      </c>
      <c r="N66" s="35" t="s">
        <v>45</v>
      </c>
      <c r="O66" s="34" t="s">
        <v>50</v>
      </c>
      <c r="P66" s="34" t="s">
        <v>50</v>
      </c>
      <c r="Q66" s="34" t="s">
        <v>66</v>
      </c>
      <c r="R66" s="34" t="s">
        <v>52</v>
      </c>
      <c r="S66" s="34" t="s">
        <v>128</v>
      </c>
      <c r="T66" s="34">
        <f t="shared" si="0"/>
        <v>5</v>
      </c>
      <c r="U66" s="34" t="s">
        <v>128</v>
      </c>
      <c r="V66" s="34">
        <f t="shared" si="1"/>
        <v>5</v>
      </c>
      <c r="W66" s="34" t="s">
        <v>128</v>
      </c>
      <c r="X66" s="34">
        <f t="shared" si="4"/>
        <v>5</v>
      </c>
      <c r="Y66" s="34" t="str">
        <f t="shared" si="5"/>
        <v>ALTA</v>
      </c>
      <c r="Z66" s="34" t="s">
        <v>68</v>
      </c>
      <c r="AA66" s="34" t="s">
        <v>286</v>
      </c>
      <c r="AB66" s="34" t="s">
        <v>58</v>
      </c>
      <c r="AC66" s="34" t="s">
        <v>59</v>
      </c>
      <c r="AD66" s="34" t="s">
        <v>59</v>
      </c>
      <c r="AE66" s="34" t="s">
        <v>60</v>
      </c>
      <c r="AF66" s="34" t="s">
        <v>59</v>
      </c>
      <c r="AG66" s="34" t="s">
        <v>59</v>
      </c>
      <c r="AH66" s="34" t="s">
        <v>61</v>
      </c>
      <c r="AI66" s="34" t="s">
        <v>61</v>
      </c>
      <c r="AJ66" s="34" t="s">
        <v>62</v>
      </c>
      <c r="AK66" s="34" t="s">
        <v>59</v>
      </c>
      <c r="AL66" s="34" t="s">
        <v>59</v>
      </c>
      <c r="AM66" s="4"/>
    </row>
    <row r="67" spans="1:39" ht="54" x14ac:dyDescent="0.25">
      <c r="A67" s="32" t="s">
        <v>96</v>
      </c>
      <c r="B67" s="32" t="s">
        <v>282</v>
      </c>
      <c r="C67" s="32" t="s">
        <v>45</v>
      </c>
      <c r="D67" s="32">
        <v>65</v>
      </c>
      <c r="E67" s="32" t="s">
        <v>43</v>
      </c>
      <c r="F67" s="32" t="s">
        <v>285</v>
      </c>
      <c r="G67" s="32" t="s">
        <v>59</v>
      </c>
      <c r="H67" s="32" t="s">
        <v>59</v>
      </c>
      <c r="I67" s="32" t="s">
        <v>288</v>
      </c>
      <c r="J67" s="32" t="s">
        <v>45</v>
      </c>
      <c r="K67" s="33" t="s">
        <v>283</v>
      </c>
      <c r="L67" s="33" t="s">
        <v>45</v>
      </c>
      <c r="M67" s="33" t="s">
        <v>284</v>
      </c>
      <c r="N67" s="33" t="s">
        <v>45</v>
      </c>
      <c r="O67" s="32" t="s">
        <v>50</v>
      </c>
      <c r="P67" s="32" t="s">
        <v>50</v>
      </c>
      <c r="Q67" s="32" t="s">
        <v>237</v>
      </c>
      <c r="R67" s="32" t="s">
        <v>52</v>
      </c>
      <c r="S67" s="32" t="s">
        <v>128</v>
      </c>
      <c r="T67" s="32">
        <f t="shared" si="0"/>
        <v>5</v>
      </c>
      <c r="U67" s="32" t="s">
        <v>128</v>
      </c>
      <c r="V67" s="32">
        <f t="shared" si="1"/>
        <v>5</v>
      </c>
      <c r="W67" s="32" t="s">
        <v>128</v>
      </c>
      <c r="X67" s="32">
        <f t="shared" si="4"/>
        <v>5</v>
      </c>
      <c r="Y67" s="32" t="str">
        <f t="shared" si="5"/>
        <v>ALTA</v>
      </c>
      <c r="Z67" s="32" t="s">
        <v>68</v>
      </c>
      <c r="AA67" s="32" t="s">
        <v>286</v>
      </c>
      <c r="AB67" s="32" t="s">
        <v>58</v>
      </c>
      <c r="AC67" s="32" t="s">
        <v>59</v>
      </c>
      <c r="AD67" s="32" t="s">
        <v>59</v>
      </c>
      <c r="AE67" s="32" t="s">
        <v>60</v>
      </c>
      <c r="AF67" s="32" t="s">
        <v>59</v>
      </c>
      <c r="AG67" s="32" t="s">
        <v>59</v>
      </c>
      <c r="AH67" s="32" t="s">
        <v>61</v>
      </c>
      <c r="AI67" s="32" t="s">
        <v>61</v>
      </c>
      <c r="AJ67" s="32" t="s">
        <v>62</v>
      </c>
      <c r="AK67" s="32" t="s">
        <v>59</v>
      </c>
      <c r="AL67" s="32" t="s">
        <v>59</v>
      </c>
      <c r="AM67" s="3"/>
    </row>
    <row r="68" spans="1:39" ht="60" x14ac:dyDescent="0.25">
      <c r="A68" s="34" t="s">
        <v>289</v>
      </c>
      <c r="B68" s="34" t="s">
        <v>290</v>
      </c>
      <c r="C68" s="34">
        <v>100</v>
      </c>
      <c r="D68" s="34">
        <v>66</v>
      </c>
      <c r="E68" s="34" t="s">
        <v>43</v>
      </c>
      <c r="F68" s="34" t="s">
        <v>290</v>
      </c>
      <c r="G68" s="34">
        <v>22</v>
      </c>
      <c r="H68" s="34">
        <v>17</v>
      </c>
      <c r="I68" s="34" t="s">
        <v>292</v>
      </c>
      <c r="J68" s="34" t="s">
        <v>293</v>
      </c>
      <c r="K68" s="35" t="s">
        <v>290</v>
      </c>
      <c r="L68" s="35">
        <v>43965</v>
      </c>
      <c r="M68" s="35" t="s">
        <v>291</v>
      </c>
      <c r="N68" s="35">
        <v>43965</v>
      </c>
      <c r="O68" s="34" t="s">
        <v>50</v>
      </c>
      <c r="P68" s="34" t="s">
        <v>50</v>
      </c>
      <c r="Q68" s="34" t="s">
        <v>74</v>
      </c>
      <c r="R68" s="34" t="s">
        <v>52</v>
      </c>
      <c r="S68" s="34" t="s">
        <v>67</v>
      </c>
      <c r="T68" s="34">
        <f t="shared" si="0"/>
        <v>1</v>
      </c>
      <c r="U68" s="34" t="s">
        <v>54</v>
      </c>
      <c r="V68" s="34">
        <f t="shared" si="1"/>
        <v>5</v>
      </c>
      <c r="W68" s="34" t="s">
        <v>54</v>
      </c>
      <c r="X68" s="34">
        <f t="shared" si="4"/>
        <v>5</v>
      </c>
      <c r="Y68" s="34" t="str">
        <f t="shared" si="5"/>
        <v>ALTA</v>
      </c>
      <c r="Z68" s="34" t="s">
        <v>78</v>
      </c>
      <c r="AA68" s="34" t="s">
        <v>294</v>
      </c>
      <c r="AB68" s="34" t="s">
        <v>58</v>
      </c>
      <c r="AC68" s="34" t="s">
        <v>59</v>
      </c>
      <c r="AD68" s="34" t="s">
        <v>59</v>
      </c>
      <c r="AE68" s="34" t="s">
        <v>60</v>
      </c>
      <c r="AF68" s="34" t="s">
        <v>59</v>
      </c>
      <c r="AG68" s="34" t="s">
        <v>59</v>
      </c>
      <c r="AH68" s="34" t="s">
        <v>61</v>
      </c>
      <c r="AI68" s="34" t="s">
        <v>61</v>
      </c>
      <c r="AJ68" s="34" t="s">
        <v>62</v>
      </c>
      <c r="AK68" s="34" t="s">
        <v>59</v>
      </c>
      <c r="AL68" s="34" t="s">
        <v>59</v>
      </c>
      <c r="AM68" s="4"/>
    </row>
    <row r="69" spans="1:39" ht="75" x14ac:dyDescent="0.25">
      <c r="A69" s="32" t="s">
        <v>289</v>
      </c>
      <c r="B69" s="32" t="s">
        <v>290</v>
      </c>
      <c r="C69" s="32">
        <v>100</v>
      </c>
      <c r="D69" s="32">
        <v>67</v>
      </c>
      <c r="E69" s="32" t="s">
        <v>43</v>
      </c>
      <c r="F69" s="32" t="s">
        <v>290</v>
      </c>
      <c r="G69" s="32">
        <v>22</v>
      </c>
      <c r="H69" s="32">
        <v>2</v>
      </c>
      <c r="I69" s="32" t="s">
        <v>295</v>
      </c>
      <c r="J69" s="32" t="s">
        <v>296</v>
      </c>
      <c r="K69" s="33" t="s">
        <v>290</v>
      </c>
      <c r="L69" s="33">
        <v>43965</v>
      </c>
      <c r="M69" s="33" t="s">
        <v>291</v>
      </c>
      <c r="N69" s="33">
        <v>43965</v>
      </c>
      <c r="O69" s="32" t="s">
        <v>50</v>
      </c>
      <c r="P69" s="32" t="s">
        <v>50</v>
      </c>
      <c r="Q69" s="32" t="s">
        <v>74</v>
      </c>
      <c r="R69" s="32" t="s">
        <v>52</v>
      </c>
      <c r="S69" s="32" t="s">
        <v>67</v>
      </c>
      <c r="T69" s="32">
        <f t="shared" si="0"/>
        <v>1</v>
      </c>
      <c r="U69" s="32" t="s">
        <v>54</v>
      </c>
      <c r="V69" s="32">
        <f t="shared" si="1"/>
        <v>5</v>
      </c>
      <c r="W69" s="32" t="s">
        <v>54</v>
      </c>
      <c r="X69" s="32">
        <f t="shared" si="4"/>
        <v>5</v>
      </c>
      <c r="Y69" s="32" t="str">
        <f t="shared" si="5"/>
        <v>ALTA</v>
      </c>
      <c r="Z69" s="32" t="s">
        <v>78</v>
      </c>
      <c r="AA69" s="32" t="s">
        <v>294</v>
      </c>
      <c r="AB69" s="32" t="s">
        <v>58</v>
      </c>
      <c r="AC69" s="32" t="s">
        <v>59</v>
      </c>
      <c r="AD69" s="32" t="s">
        <v>59</v>
      </c>
      <c r="AE69" s="32" t="s">
        <v>60</v>
      </c>
      <c r="AF69" s="32" t="s">
        <v>59</v>
      </c>
      <c r="AG69" s="32" t="s">
        <v>59</v>
      </c>
      <c r="AH69" s="32" t="s">
        <v>61</v>
      </c>
      <c r="AI69" s="32" t="s">
        <v>61</v>
      </c>
      <c r="AJ69" s="32" t="s">
        <v>62</v>
      </c>
      <c r="AK69" s="32" t="s">
        <v>59</v>
      </c>
      <c r="AL69" s="32" t="s">
        <v>59</v>
      </c>
      <c r="AM69" s="3"/>
    </row>
    <row r="70" spans="1:39" ht="60" x14ac:dyDescent="0.25">
      <c r="A70" s="34" t="s">
        <v>289</v>
      </c>
      <c r="B70" s="34" t="s">
        <v>290</v>
      </c>
      <c r="C70" s="34">
        <v>100</v>
      </c>
      <c r="D70" s="34">
        <v>68</v>
      </c>
      <c r="E70" s="34" t="s">
        <v>43</v>
      </c>
      <c r="F70" s="34" t="s">
        <v>290</v>
      </c>
      <c r="G70" s="34">
        <v>2</v>
      </c>
      <c r="H70" s="34">
        <v>5</v>
      </c>
      <c r="I70" s="34" t="s">
        <v>297</v>
      </c>
      <c r="J70" s="34" t="s">
        <v>298</v>
      </c>
      <c r="K70" s="35" t="s">
        <v>290</v>
      </c>
      <c r="L70" s="35">
        <v>43965</v>
      </c>
      <c r="M70" s="35" t="s">
        <v>291</v>
      </c>
      <c r="N70" s="35">
        <v>43965</v>
      </c>
      <c r="O70" s="34" t="s">
        <v>50</v>
      </c>
      <c r="P70" s="34" t="s">
        <v>50</v>
      </c>
      <c r="Q70" s="34" t="s">
        <v>74</v>
      </c>
      <c r="R70" s="34" t="s">
        <v>52</v>
      </c>
      <c r="S70" s="34" t="s">
        <v>67</v>
      </c>
      <c r="T70" s="34">
        <f t="shared" si="0"/>
        <v>1</v>
      </c>
      <c r="U70" s="34" t="s">
        <v>54</v>
      </c>
      <c r="V70" s="34">
        <f t="shared" si="1"/>
        <v>5</v>
      </c>
      <c r="W70" s="34" t="s">
        <v>54</v>
      </c>
      <c r="X70" s="34">
        <f t="shared" si="4"/>
        <v>5</v>
      </c>
      <c r="Y70" s="34" t="str">
        <f t="shared" si="5"/>
        <v>ALTA</v>
      </c>
      <c r="Z70" s="34" t="s">
        <v>78</v>
      </c>
      <c r="AA70" s="34" t="s">
        <v>294</v>
      </c>
      <c r="AB70" s="34" t="s">
        <v>58</v>
      </c>
      <c r="AC70" s="34" t="s">
        <v>59</v>
      </c>
      <c r="AD70" s="34" t="s">
        <v>59</v>
      </c>
      <c r="AE70" s="34" t="s">
        <v>60</v>
      </c>
      <c r="AF70" s="34" t="s">
        <v>59</v>
      </c>
      <c r="AG70" s="34" t="s">
        <v>59</v>
      </c>
      <c r="AH70" s="34" t="s">
        <v>61</v>
      </c>
      <c r="AI70" s="34" t="s">
        <v>61</v>
      </c>
      <c r="AJ70" s="34" t="s">
        <v>62</v>
      </c>
      <c r="AK70" s="34" t="s">
        <v>59</v>
      </c>
      <c r="AL70" s="34" t="s">
        <v>59</v>
      </c>
      <c r="AM70" s="4"/>
    </row>
    <row r="71" spans="1:39" ht="60" x14ac:dyDescent="0.25">
      <c r="A71" s="32" t="s">
        <v>289</v>
      </c>
      <c r="B71" s="32" t="s">
        <v>290</v>
      </c>
      <c r="C71" s="32">
        <v>100</v>
      </c>
      <c r="D71" s="32">
        <v>69</v>
      </c>
      <c r="E71" s="32" t="s">
        <v>121</v>
      </c>
      <c r="F71" s="32" t="s">
        <v>290</v>
      </c>
      <c r="G71" s="32" t="s">
        <v>59</v>
      </c>
      <c r="H71" s="32" t="s">
        <v>59</v>
      </c>
      <c r="I71" s="32" t="s">
        <v>299</v>
      </c>
      <c r="J71" s="32" t="s">
        <v>300</v>
      </c>
      <c r="K71" s="33" t="s">
        <v>290</v>
      </c>
      <c r="L71" s="33">
        <v>43965</v>
      </c>
      <c r="M71" s="33" t="s">
        <v>291</v>
      </c>
      <c r="N71" s="33">
        <v>43965</v>
      </c>
      <c r="O71" s="32" t="s">
        <v>58</v>
      </c>
      <c r="P71" s="32" t="s">
        <v>58</v>
      </c>
      <c r="Q71" s="32" t="s">
        <v>127</v>
      </c>
      <c r="R71" s="32" t="s">
        <v>52</v>
      </c>
      <c r="S71" s="32" t="s">
        <v>67</v>
      </c>
      <c r="T71" s="32">
        <f t="shared" si="0"/>
        <v>1</v>
      </c>
      <c r="U71" s="32" t="s">
        <v>54</v>
      </c>
      <c r="V71" s="32">
        <f t="shared" si="1"/>
        <v>5</v>
      </c>
      <c r="W71" s="32" t="s">
        <v>54</v>
      </c>
      <c r="X71" s="32">
        <f t="shared" si="4"/>
        <v>5</v>
      </c>
      <c r="Y71" s="32" t="str">
        <f t="shared" si="5"/>
        <v>ALTA</v>
      </c>
      <c r="Z71" s="32" t="s">
        <v>68</v>
      </c>
      <c r="AA71" s="32" t="s">
        <v>286</v>
      </c>
      <c r="AB71" s="32" t="s">
        <v>58</v>
      </c>
      <c r="AC71" s="32" t="s">
        <v>59</v>
      </c>
      <c r="AD71" s="32" t="s">
        <v>59</v>
      </c>
      <c r="AE71" s="32" t="s">
        <v>60</v>
      </c>
      <c r="AF71" s="32" t="s">
        <v>59</v>
      </c>
      <c r="AG71" s="32" t="s">
        <v>59</v>
      </c>
      <c r="AH71" s="32" t="s">
        <v>61</v>
      </c>
      <c r="AI71" s="32" t="s">
        <v>61</v>
      </c>
      <c r="AJ71" s="32" t="s">
        <v>62</v>
      </c>
      <c r="AK71" s="32" t="s">
        <v>59</v>
      </c>
      <c r="AL71" s="32" t="s">
        <v>59</v>
      </c>
      <c r="AM71" s="3" t="s">
        <v>138</v>
      </c>
    </row>
    <row r="72" spans="1:39" ht="90" x14ac:dyDescent="0.25">
      <c r="A72" s="34" t="s">
        <v>153</v>
      </c>
      <c r="B72" s="34" t="s">
        <v>301</v>
      </c>
      <c r="C72" s="34" t="s">
        <v>45</v>
      </c>
      <c r="D72" s="34">
        <v>70</v>
      </c>
      <c r="E72" s="34" t="s">
        <v>43</v>
      </c>
      <c r="F72" s="34" t="s">
        <v>302</v>
      </c>
      <c r="G72" s="34" t="s">
        <v>45</v>
      </c>
      <c r="H72" s="34" t="s">
        <v>45</v>
      </c>
      <c r="I72" s="34" t="s">
        <v>303</v>
      </c>
      <c r="J72" s="34" t="s">
        <v>45</v>
      </c>
      <c r="K72" s="35" t="s">
        <v>302</v>
      </c>
      <c r="L72" s="35" t="s">
        <v>45</v>
      </c>
      <c r="M72" s="35" t="s">
        <v>167</v>
      </c>
      <c r="N72" s="35" t="s">
        <v>45</v>
      </c>
      <c r="O72" s="34" t="s">
        <v>50</v>
      </c>
      <c r="P72" s="34" t="s">
        <v>50</v>
      </c>
      <c r="Q72" s="34" t="s">
        <v>74</v>
      </c>
      <c r="R72" s="34" t="s">
        <v>52</v>
      </c>
      <c r="S72" s="34" t="s">
        <v>128</v>
      </c>
      <c r="T72" s="34">
        <f t="shared" si="0"/>
        <v>5</v>
      </c>
      <c r="U72" s="34" t="s">
        <v>128</v>
      </c>
      <c r="V72" s="34">
        <f t="shared" si="1"/>
        <v>5</v>
      </c>
      <c r="W72" s="34" t="s">
        <v>128</v>
      </c>
      <c r="X72" s="34">
        <f t="shared" si="4"/>
        <v>5</v>
      </c>
      <c r="Y72" s="34" t="str">
        <f t="shared" si="5"/>
        <v>ALTA</v>
      </c>
      <c r="Z72" s="34" t="s">
        <v>68</v>
      </c>
      <c r="AA72" s="34" t="s">
        <v>135</v>
      </c>
      <c r="AB72" s="34" t="s">
        <v>58</v>
      </c>
      <c r="AC72" s="34" t="s">
        <v>59</v>
      </c>
      <c r="AD72" s="34" t="s">
        <v>59</v>
      </c>
      <c r="AE72" s="34" t="s">
        <v>60</v>
      </c>
      <c r="AF72" s="34" t="s">
        <v>59</v>
      </c>
      <c r="AG72" s="34" t="s">
        <v>59</v>
      </c>
      <c r="AH72" s="34" t="s">
        <v>61</v>
      </c>
      <c r="AI72" s="34" t="s">
        <v>61</v>
      </c>
      <c r="AJ72" s="34" t="s">
        <v>62</v>
      </c>
      <c r="AK72" s="34" t="s">
        <v>59</v>
      </c>
      <c r="AL72" s="34" t="s">
        <v>59</v>
      </c>
      <c r="AM72" s="4"/>
    </row>
    <row r="73" spans="1:39" ht="90" x14ac:dyDescent="0.25">
      <c r="A73" s="32" t="s">
        <v>153</v>
      </c>
      <c r="B73" s="32" t="s">
        <v>301</v>
      </c>
      <c r="C73" s="32" t="s">
        <v>45</v>
      </c>
      <c r="D73" s="32">
        <v>71</v>
      </c>
      <c r="E73" s="32" t="s">
        <v>43</v>
      </c>
      <c r="F73" s="32" t="s">
        <v>302</v>
      </c>
      <c r="G73" s="32" t="s">
        <v>45</v>
      </c>
      <c r="H73" s="32" t="s">
        <v>45</v>
      </c>
      <c r="I73" s="32" t="s">
        <v>304</v>
      </c>
      <c r="J73" s="32" t="s">
        <v>45</v>
      </c>
      <c r="K73" s="33" t="s">
        <v>302</v>
      </c>
      <c r="L73" s="33" t="s">
        <v>45</v>
      </c>
      <c r="M73" s="33" t="s">
        <v>167</v>
      </c>
      <c r="N73" s="33" t="s">
        <v>45</v>
      </c>
      <c r="O73" s="32" t="s">
        <v>50</v>
      </c>
      <c r="P73" s="32" t="s">
        <v>50</v>
      </c>
      <c r="Q73" s="32" t="s">
        <v>127</v>
      </c>
      <c r="R73" s="32" t="s">
        <v>52</v>
      </c>
      <c r="S73" s="32" t="s">
        <v>128</v>
      </c>
      <c r="T73" s="32">
        <f t="shared" si="0"/>
        <v>5</v>
      </c>
      <c r="U73" s="32" t="s">
        <v>128</v>
      </c>
      <c r="V73" s="32">
        <f t="shared" si="1"/>
        <v>5</v>
      </c>
      <c r="W73" s="32" t="s">
        <v>128</v>
      </c>
      <c r="X73" s="32">
        <f t="shared" si="4"/>
        <v>5</v>
      </c>
      <c r="Y73" s="32" t="str">
        <f t="shared" si="5"/>
        <v>ALTA</v>
      </c>
      <c r="Z73" s="32" t="s">
        <v>68</v>
      </c>
      <c r="AA73" s="32" t="s">
        <v>305</v>
      </c>
      <c r="AB73" s="32" t="s">
        <v>58</v>
      </c>
      <c r="AC73" s="32" t="s">
        <v>59</v>
      </c>
      <c r="AD73" s="32" t="s">
        <v>59</v>
      </c>
      <c r="AE73" s="32" t="s">
        <v>60</v>
      </c>
      <c r="AF73" s="32" t="s">
        <v>59</v>
      </c>
      <c r="AG73" s="32" t="s">
        <v>59</v>
      </c>
      <c r="AH73" s="32" t="s">
        <v>61</v>
      </c>
      <c r="AI73" s="32" t="s">
        <v>61</v>
      </c>
      <c r="AJ73" s="32" t="s">
        <v>62</v>
      </c>
      <c r="AK73" s="32" t="s">
        <v>59</v>
      </c>
      <c r="AL73" s="32" t="s">
        <v>59</v>
      </c>
      <c r="AM73" s="3"/>
    </row>
    <row r="74" spans="1:39" ht="90" x14ac:dyDescent="0.25">
      <c r="A74" s="34" t="s">
        <v>153</v>
      </c>
      <c r="B74" s="34" t="s">
        <v>301</v>
      </c>
      <c r="C74" s="34" t="s">
        <v>45</v>
      </c>
      <c r="D74" s="34">
        <v>72</v>
      </c>
      <c r="E74" s="34" t="s">
        <v>121</v>
      </c>
      <c r="F74" s="34" t="s">
        <v>302</v>
      </c>
      <c r="G74" s="34" t="s">
        <v>59</v>
      </c>
      <c r="H74" s="34" t="s">
        <v>59</v>
      </c>
      <c r="I74" s="34" t="s">
        <v>306</v>
      </c>
      <c r="J74" s="34" t="s">
        <v>45</v>
      </c>
      <c r="K74" s="35" t="s">
        <v>302</v>
      </c>
      <c r="L74" s="35" t="s">
        <v>45</v>
      </c>
      <c r="M74" s="35" t="s">
        <v>167</v>
      </c>
      <c r="N74" s="35" t="s">
        <v>45</v>
      </c>
      <c r="O74" s="34" t="s">
        <v>58</v>
      </c>
      <c r="P74" s="34" t="s">
        <v>58</v>
      </c>
      <c r="Q74" s="34" t="s">
        <v>127</v>
      </c>
      <c r="R74" s="34" t="s">
        <v>52</v>
      </c>
      <c r="S74" s="34" t="s">
        <v>128</v>
      </c>
      <c r="T74" s="34">
        <f t="shared" si="0"/>
        <v>5</v>
      </c>
      <c r="U74" s="34" t="s">
        <v>128</v>
      </c>
      <c r="V74" s="34">
        <f t="shared" si="1"/>
        <v>5</v>
      </c>
      <c r="W74" s="34" t="s">
        <v>128</v>
      </c>
      <c r="X74" s="34">
        <f t="shared" si="4"/>
        <v>5</v>
      </c>
      <c r="Y74" s="34" t="str">
        <f t="shared" si="5"/>
        <v>ALTA</v>
      </c>
      <c r="Z74" s="34" t="s">
        <v>68</v>
      </c>
      <c r="AA74" s="34" t="s">
        <v>307</v>
      </c>
      <c r="AB74" s="34" t="s">
        <v>58</v>
      </c>
      <c r="AC74" s="34" t="s">
        <v>59</v>
      </c>
      <c r="AD74" s="34" t="s">
        <v>59</v>
      </c>
      <c r="AE74" s="34" t="s">
        <v>60</v>
      </c>
      <c r="AF74" s="34" t="s">
        <v>59</v>
      </c>
      <c r="AG74" s="34" t="s">
        <v>59</v>
      </c>
      <c r="AH74" s="34" t="s">
        <v>61</v>
      </c>
      <c r="AI74" s="34" t="s">
        <v>61</v>
      </c>
      <c r="AJ74" s="34" t="s">
        <v>62</v>
      </c>
      <c r="AK74" s="34" t="s">
        <v>59</v>
      </c>
      <c r="AL74" s="34" t="s">
        <v>59</v>
      </c>
      <c r="AM74" s="4"/>
    </row>
    <row r="75" spans="1:39" ht="72" x14ac:dyDescent="0.25">
      <c r="A75" s="32" t="s">
        <v>96</v>
      </c>
      <c r="B75" s="32" t="s">
        <v>308</v>
      </c>
      <c r="C75" s="32" t="s">
        <v>45</v>
      </c>
      <c r="D75" s="32">
        <v>73</v>
      </c>
      <c r="E75" s="32" t="s">
        <v>129</v>
      </c>
      <c r="F75" s="32" t="s">
        <v>309</v>
      </c>
      <c r="G75" s="32" t="s">
        <v>45</v>
      </c>
      <c r="H75" s="32" t="s">
        <v>45</v>
      </c>
      <c r="I75" s="32" t="s">
        <v>310</v>
      </c>
      <c r="J75" s="32" t="s">
        <v>45</v>
      </c>
      <c r="K75" s="33" t="s">
        <v>309</v>
      </c>
      <c r="L75" s="33" t="s">
        <v>45</v>
      </c>
      <c r="M75" s="33" t="s">
        <v>240</v>
      </c>
      <c r="N75" s="33" t="s">
        <v>45</v>
      </c>
      <c r="O75" s="32" t="s">
        <v>58</v>
      </c>
      <c r="P75" s="32" t="s">
        <v>58</v>
      </c>
      <c r="Q75" s="32" t="s">
        <v>66</v>
      </c>
      <c r="R75" s="32" t="s">
        <v>52</v>
      </c>
      <c r="S75" s="32" t="s">
        <v>128</v>
      </c>
      <c r="T75" s="32">
        <f t="shared" si="0"/>
        <v>5</v>
      </c>
      <c r="U75" s="32" t="s">
        <v>128</v>
      </c>
      <c r="V75" s="32">
        <f t="shared" si="1"/>
        <v>5</v>
      </c>
      <c r="W75" s="32" t="s">
        <v>128</v>
      </c>
      <c r="X75" s="32">
        <f t="shared" si="4"/>
        <v>5</v>
      </c>
      <c r="Y75" s="32" t="str">
        <f t="shared" si="5"/>
        <v>ALTA</v>
      </c>
      <c r="Z75" s="32" t="s">
        <v>68</v>
      </c>
      <c r="AA75" s="32" t="s">
        <v>59</v>
      </c>
      <c r="AB75" s="32" t="s">
        <v>58</v>
      </c>
      <c r="AC75" s="32" t="s">
        <v>59</v>
      </c>
      <c r="AD75" s="32" t="s">
        <v>59</v>
      </c>
      <c r="AE75" s="32" t="s">
        <v>60</v>
      </c>
      <c r="AF75" s="32" t="s">
        <v>59</v>
      </c>
      <c r="AG75" s="32" t="s">
        <v>59</v>
      </c>
      <c r="AH75" s="32" t="s">
        <v>61</v>
      </c>
      <c r="AI75" s="32" t="s">
        <v>61</v>
      </c>
      <c r="AJ75" s="32" t="s">
        <v>62</v>
      </c>
      <c r="AK75" s="32" t="s">
        <v>59</v>
      </c>
      <c r="AL75" s="32" t="s">
        <v>59</v>
      </c>
      <c r="AM75" s="3"/>
    </row>
    <row r="76" spans="1:39" ht="72" x14ac:dyDescent="0.25">
      <c r="A76" s="34" t="s">
        <v>96</v>
      </c>
      <c r="B76" s="34" t="s">
        <v>308</v>
      </c>
      <c r="C76" s="34" t="s">
        <v>45</v>
      </c>
      <c r="D76" s="34">
        <v>74</v>
      </c>
      <c r="E76" s="34" t="s">
        <v>129</v>
      </c>
      <c r="F76" s="34" t="s">
        <v>309</v>
      </c>
      <c r="G76" s="34" t="s">
        <v>45</v>
      </c>
      <c r="H76" s="34" t="s">
        <v>45</v>
      </c>
      <c r="I76" s="34" t="s">
        <v>311</v>
      </c>
      <c r="J76" s="34" t="s">
        <v>45</v>
      </c>
      <c r="K76" s="35" t="s">
        <v>309</v>
      </c>
      <c r="L76" s="35" t="s">
        <v>45</v>
      </c>
      <c r="M76" s="35" t="s">
        <v>240</v>
      </c>
      <c r="N76" s="35" t="s">
        <v>45</v>
      </c>
      <c r="O76" s="34" t="s">
        <v>58</v>
      </c>
      <c r="P76" s="34" t="s">
        <v>58</v>
      </c>
      <c r="Q76" s="34" t="s">
        <v>66</v>
      </c>
      <c r="R76" s="34" t="s">
        <v>52</v>
      </c>
      <c r="S76" s="34" t="s">
        <v>128</v>
      </c>
      <c r="T76" s="34">
        <f t="shared" si="0"/>
        <v>5</v>
      </c>
      <c r="U76" s="34" t="s">
        <v>128</v>
      </c>
      <c r="V76" s="34">
        <f t="shared" si="1"/>
        <v>5</v>
      </c>
      <c r="W76" s="34" t="s">
        <v>128</v>
      </c>
      <c r="X76" s="34">
        <f t="shared" si="4"/>
        <v>5</v>
      </c>
      <c r="Y76" s="34" t="str">
        <f t="shared" si="5"/>
        <v>ALTA</v>
      </c>
      <c r="Z76" s="34" t="s">
        <v>68</v>
      </c>
      <c r="AA76" s="34" t="s">
        <v>59</v>
      </c>
      <c r="AB76" s="34" t="s">
        <v>58</v>
      </c>
      <c r="AC76" s="34" t="s">
        <v>59</v>
      </c>
      <c r="AD76" s="34" t="s">
        <v>59</v>
      </c>
      <c r="AE76" s="34" t="s">
        <v>60</v>
      </c>
      <c r="AF76" s="34" t="s">
        <v>59</v>
      </c>
      <c r="AG76" s="34" t="s">
        <v>59</v>
      </c>
      <c r="AH76" s="34" t="s">
        <v>61</v>
      </c>
      <c r="AI76" s="34" t="s">
        <v>61</v>
      </c>
      <c r="AJ76" s="34" t="s">
        <v>62</v>
      </c>
      <c r="AK76" s="34" t="s">
        <v>59</v>
      </c>
      <c r="AL76" s="34" t="s">
        <v>59</v>
      </c>
      <c r="AM76" s="4"/>
    </row>
    <row r="77" spans="1:39" ht="120" x14ac:dyDescent="0.25">
      <c r="A77" s="32" t="s">
        <v>96</v>
      </c>
      <c r="B77" s="32" t="s">
        <v>312</v>
      </c>
      <c r="C77" s="32">
        <v>200</v>
      </c>
      <c r="D77" s="32">
        <v>75</v>
      </c>
      <c r="E77" s="32" t="s">
        <v>43</v>
      </c>
      <c r="F77" s="32" t="s">
        <v>313</v>
      </c>
      <c r="G77" s="32">
        <v>33</v>
      </c>
      <c r="H77" s="32" t="s">
        <v>314</v>
      </c>
      <c r="I77" s="32" t="s">
        <v>315</v>
      </c>
      <c r="J77" s="32" t="s">
        <v>45</v>
      </c>
      <c r="K77" s="33" t="s">
        <v>313</v>
      </c>
      <c r="L77" s="33" t="s">
        <v>45</v>
      </c>
      <c r="M77" s="33" t="s">
        <v>316</v>
      </c>
      <c r="N77" s="33" t="s">
        <v>45</v>
      </c>
      <c r="O77" s="32" t="s">
        <v>50</v>
      </c>
      <c r="P77" s="32" t="s">
        <v>50</v>
      </c>
      <c r="Q77" s="32" t="s">
        <v>74</v>
      </c>
      <c r="R77" s="32" t="s">
        <v>52</v>
      </c>
      <c r="S77" s="32" t="s">
        <v>130</v>
      </c>
      <c r="T77" s="32">
        <f t="shared" si="0"/>
        <v>5</v>
      </c>
      <c r="U77" s="32" t="s">
        <v>54</v>
      </c>
      <c r="V77" s="32">
        <f t="shared" si="1"/>
        <v>5</v>
      </c>
      <c r="W77" s="32" t="s">
        <v>54</v>
      </c>
      <c r="X77" s="32">
        <f t="shared" si="4"/>
        <v>5</v>
      </c>
      <c r="Y77" s="32" t="str">
        <f t="shared" si="5"/>
        <v>ALTA</v>
      </c>
      <c r="Z77" s="32" t="s">
        <v>68</v>
      </c>
      <c r="AA77" s="32" t="s">
        <v>317</v>
      </c>
      <c r="AB77" s="32" t="s">
        <v>112</v>
      </c>
      <c r="AC77" s="32" t="s">
        <v>59</v>
      </c>
      <c r="AD77" s="32" t="s">
        <v>59</v>
      </c>
      <c r="AE77" s="32" t="s">
        <v>113</v>
      </c>
      <c r="AF77" s="32" t="s">
        <v>59</v>
      </c>
      <c r="AG77" s="32" t="s">
        <v>59</v>
      </c>
      <c r="AH77" s="32" t="s">
        <v>108</v>
      </c>
      <c r="AI77" s="32" t="s">
        <v>61</v>
      </c>
      <c r="AJ77" s="32" t="s">
        <v>109</v>
      </c>
      <c r="AK77" s="32" t="s">
        <v>110</v>
      </c>
      <c r="AL77" s="32" t="s">
        <v>108</v>
      </c>
      <c r="AM77" s="3"/>
    </row>
    <row r="78" spans="1:39" ht="120" x14ac:dyDescent="0.25">
      <c r="A78" s="34" t="s">
        <v>96</v>
      </c>
      <c r="B78" s="34" t="s">
        <v>312</v>
      </c>
      <c r="C78" s="34">
        <v>200</v>
      </c>
      <c r="D78" s="34">
        <v>76</v>
      </c>
      <c r="E78" s="34" t="s">
        <v>43</v>
      </c>
      <c r="F78" s="34" t="s">
        <v>313</v>
      </c>
      <c r="G78" s="34">
        <v>33</v>
      </c>
      <c r="H78" s="34" t="s">
        <v>314</v>
      </c>
      <c r="I78" s="34" t="s">
        <v>318</v>
      </c>
      <c r="J78" s="34" t="s">
        <v>45</v>
      </c>
      <c r="K78" s="35" t="s">
        <v>313</v>
      </c>
      <c r="L78" s="35" t="s">
        <v>45</v>
      </c>
      <c r="M78" s="35" t="s">
        <v>316</v>
      </c>
      <c r="N78" s="35" t="s">
        <v>45</v>
      </c>
      <c r="O78" s="34" t="s">
        <v>50</v>
      </c>
      <c r="P78" s="34" t="s">
        <v>50</v>
      </c>
      <c r="Q78" s="34" t="s">
        <v>74</v>
      </c>
      <c r="R78" s="34" t="s">
        <v>52</v>
      </c>
      <c r="S78" s="34" t="s">
        <v>130</v>
      </c>
      <c r="T78" s="34">
        <f t="shared" si="0"/>
        <v>5</v>
      </c>
      <c r="U78" s="34" t="s">
        <v>54</v>
      </c>
      <c r="V78" s="34">
        <f t="shared" si="1"/>
        <v>5</v>
      </c>
      <c r="W78" s="34" t="s">
        <v>54</v>
      </c>
      <c r="X78" s="34">
        <f t="shared" si="4"/>
        <v>5</v>
      </c>
      <c r="Y78" s="34" t="str">
        <f t="shared" si="5"/>
        <v>ALTA</v>
      </c>
      <c r="Z78" s="34" t="s">
        <v>68</v>
      </c>
      <c r="AA78" s="34" t="s">
        <v>317</v>
      </c>
      <c r="AB78" s="34" t="s">
        <v>112</v>
      </c>
      <c r="AC78" s="34" t="s">
        <v>59</v>
      </c>
      <c r="AD78" s="34" t="s">
        <v>59</v>
      </c>
      <c r="AE78" s="34" t="s">
        <v>113</v>
      </c>
      <c r="AF78" s="34" t="s">
        <v>59</v>
      </c>
      <c r="AG78" s="34" t="s">
        <v>59</v>
      </c>
      <c r="AH78" s="34" t="s">
        <v>108</v>
      </c>
      <c r="AI78" s="34" t="s">
        <v>61</v>
      </c>
      <c r="AJ78" s="34" t="s">
        <v>109</v>
      </c>
      <c r="AK78" s="34" t="s">
        <v>110</v>
      </c>
      <c r="AL78" s="34" t="s">
        <v>108</v>
      </c>
      <c r="AM78" s="4"/>
    </row>
    <row r="79" spans="1:39" ht="165" x14ac:dyDescent="0.25">
      <c r="A79" s="32" t="s">
        <v>153</v>
      </c>
      <c r="B79" s="32" t="s">
        <v>320</v>
      </c>
      <c r="C79" s="32">
        <v>600</v>
      </c>
      <c r="D79" s="32">
        <v>77</v>
      </c>
      <c r="E79" s="32" t="s">
        <v>98</v>
      </c>
      <c r="F79" s="32" t="s">
        <v>321</v>
      </c>
      <c r="G79" s="32">
        <v>33</v>
      </c>
      <c r="H79" s="32">
        <v>12</v>
      </c>
      <c r="I79" s="32" t="s">
        <v>322</v>
      </c>
      <c r="J79" s="32" t="s">
        <v>323</v>
      </c>
      <c r="K79" s="33" t="s">
        <v>321</v>
      </c>
      <c r="L79" s="33" t="s">
        <v>45</v>
      </c>
      <c r="M79" s="33" t="s">
        <v>167</v>
      </c>
      <c r="N79" s="33" t="s">
        <v>45</v>
      </c>
      <c r="O79" s="32" t="s">
        <v>250</v>
      </c>
      <c r="P79" s="32" t="s">
        <v>250</v>
      </c>
      <c r="Q79" s="32" t="s">
        <v>74</v>
      </c>
      <c r="R79" s="32" t="s">
        <v>52</v>
      </c>
      <c r="S79" s="32" t="s">
        <v>130</v>
      </c>
      <c r="T79" s="32">
        <f t="shared" si="0"/>
        <v>5</v>
      </c>
      <c r="U79" s="32" t="s">
        <v>54</v>
      </c>
      <c r="V79" s="32">
        <f t="shared" si="1"/>
        <v>5</v>
      </c>
      <c r="W79" s="32" t="s">
        <v>54</v>
      </c>
      <c r="X79" s="32">
        <f t="shared" si="4"/>
        <v>5</v>
      </c>
      <c r="Y79" s="32" t="str">
        <f t="shared" si="5"/>
        <v>ALTA</v>
      </c>
      <c r="Z79" s="32" t="s">
        <v>68</v>
      </c>
      <c r="AA79" s="32" t="s">
        <v>135</v>
      </c>
      <c r="AB79" s="32" t="s">
        <v>105</v>
      </c>
      <c r="AC79" s="32" t="s">
        <v>324</v>
      </c>
      <c r="AD79" s="32" t="s">
        <v>324</v>
      </c>
      <c r="AE79" s="32" t="s">
        <v>107</v>
      </c>
      <c r="AF79" s="32">
        <v>45827</v>
      </c>
      <c r="AG79" s="32" t="s">
        <v>325</v>
      </c>
      <c r="AH79" s="32" t="s">
        <v>108</v>
      </c>
      <c r="AI79" s="32" t="s">
        <v>61</v>
      </c>
      <c r="AJ79" s="32" t="s">
        <v>171</v>
      </c>
      <c r="AK79" s="32" t="s">
        <v>59</v>
      </c>
      <c r="AL79" s="32" t="s">
        <v>59</v>
      </c>
      <c r="AM79" s="3"/>
    </row>
    <row r="80" spans="1:39" ht="72" x14ac:dyDescent="0.25">
      <c r="A80" s="34" t="s">
        <v>96</v>
      </c>
      <c r="B80" s="34" t="s">
        <v>308</v>
      </c>
      <c r="C80" s="34">
        <v>200</v>
      </c>
      <c r="D80" s="34">
        <v>78</v>
      </c>
      <c r="E80" s="34" t="s">
        <v>43</v>
      </c>
      <c r="F80" s="34" t="s">
        <v>309</v>
      </c>
      <c r="G80" s="34">
        <v>33</v>
      </c>
      <c r="H80" s="34" t="s">
        <v>326</v>
      </c>
      <c r="I80" s="34" t="s">
        <v>327</v>
      </c>
      <c r="J80" s="34" t="s">
        <v>45</v>
      </c>
      <c r="K80" s="35" t="s">
        <v>309</v>
      </c>
      <c r="L80" s="35" t="s">
        <v>45</v>
      </c>
      <c r="M80" s="35" t="s">
        <v>240</v>
      </c>
      <c r="N80" s="35" t="s">
        <v>45</v>
      </c>
      <c r="O80" s="34" t="s">
        <v>50</v>
      </c>
      <c r="P80" s="34" t="s">
        <v>50</v>
      </c>
      <c r="Q80" s="34" t="s">
        <v>66</v>
      </c>
      <c r="R80" s="34" t="s">
        <v>52</v>
      </c>
      <c r="S80" s="34" t="s">
        <v>130</v>
      </c>
      <c r="T80" s="34">
        <f t="shared" si="0"/>
        <v>5</v>
      </c>
      <c r="U80" s="34" t="s">
        <v>54</v>
      </c>
      <c r="V80" s="34">
        <f t="shared" si="1"/>
        <v>5</v>
      </c>
      <c r="W80" s="34" t="s">
        <v>54</v>
      </c>
      <c r="X80" s="34">
        <f t="shared" si="4"/>
        <v>5</v>
      </c>
      <c r="Y80" s="34" t="str">
        <f t="shared" si="5"/>
        <v>ALTA</v>
      </c>
      <c r="Z80" s="34" t="s">
        <v>68</v>
      </c>
      <c r="AA80" s="34" t="s">
        <v>241</v>
      </c>
      <c r="AB80" s="34" t="s">
        <v>112</v>
      </c>
      <c r="AC80" s="34" t="s">
        <v>59</v>
      </c>
      <c r="AD80" s="34" t="s">
        <v>59</v>
      </c>
      <c r="AE80" s="34" t="s">
        <v>113</v>
      </c>
      <c r="AF80" s="34" t="s">
        <v>59</v>
      </c>
      <c r="AG80" s="34" t="s">
        <v>59</v>
      </c>
      <c r="AH80" s="34" t="s">
        <v>108</v>
      </c>
      <c r="AI80" s="34" t="s">
        <v>61</v>
      </c>
      <c r="AJ80" s="34" t="s">
        <v>109</v>
      </c>
      <c r="AK80" s="34" t="s">
        <v>110</v>
      </c>
      <c r="AL80" s="34" t="s">
        <v>108</v>
      </c>
      <c r="AM80" s="4"/>
    </row>
    <row r="81" spans="1:39" ht="72" x14ac:dyDescent="0.25">
      <c r="A81" s="32" t="s">
        <v>96</v>
      </c>
      <c r="B81" s="32" t="s">
        <v>308</v>
      </c>
      <c r="C81" s="32">
        <v>200</v>
      </c>
      <c r="D81" s="32">
        <v>79</v>
      </c>
      <c r="E81" s="32" t="s">
        <v>43</v>
      </c>
      <c r="F81" s="32" t="s">
        <v>309</v>
      </c>
      <c r="G81" s="32">
        <v>33</v>
      </c>
      <c r="H81" s="32" t="s">
        <v>326</v>
      </c>
      <c r="I81" s="32" t="s">
        <v>327</v>
      </c>
      <c r="J81" s="32" t="s">
        <v>45</v>
      </c>
      <c r="K81" s="33" t="s">
        <v>309</v>
      </c>
      <c r="L81" s="33" t="s">
        <v>45</v>
      </c>
      <c r="M81" s="33" t="s">
        <v>240</v>
      </c>
      <c r="N81" s="33" t="s">
        <v>45</v>
      </c>
      <c r="O81" s="32" t="s">
        <v>50</v>
      </c>
      <c r="P81" s="32" t="s">
        <v>50</v>
      </c>
      <c r="Q81" s="32" t="s">
        <v>66</v>
      </c>
      <c r="R81" s="32" t="s">
        <v>52</v>
      </c>
      <c r="S81" s="32" t="s">
        <v>130</v>
      </c>
      <c r="T81" s="32">
        <f t="shared" si="0"/>
        <v>5</v>
      </c>
      <c r="U81" s="32" t="s">
        <v>54</v>
      </c>
      <c r="V81" s="32">
        <f t="shared" si="1"/>
        <v>5</v>
      </c>
      <c r="W81" s="32" t="s">
        <v>54</v>
      </c>
      <c r="X81" s="32">
        <f t="shared" si="4"/>
        <v>5</v>
      </c>
      <c r="Y81" s="32" t="str">
        <f t="shared" si="5"/>
        <v>ALTA</v>
      </c>
      <c r="Z81" s="32" t="s">
        <v>68</v>
      </c>
      <c r="AA81" s="32" t="s">
        <v>241</v>
      </c>
      <c r="AB81" s="32" t="s">
        <v>112</v>
      </c>
      <c r="AC81" s="32" t="s">
        <v>59</v>
      </c>
      <c r="AD81" s="32" t="s">
        <v>59</v>
      </c>
      <c r="AE81" s="32" t="s">
        <v>113</v>
      </c>
      <c r="AF81" s="32" t="s">
        <v>59</v>
      </c>
      <c r="AG81" s="32" t="s">
        <v>59</v>
      </c>
      <c r="AH81" s="32" t="s">
        <v>108</v>
      </c>
      <c r="AI81" s="32" t="s">
        <v>61</v>
      </c>
      <c r="AJ81" s="32" t="s">
        <v>109</v>
      </c>
      <c r="AK81" s="32" t="s">
        <v>110</v>
      </c>
      <c r="AL81" s="32" t="s">
        <v>108</v>
      </c>
      <c r="AM81" s="3"/>
    </row>
    <row r="82" spans="1:39" ht="72" x14ac:dyDescent="0.25">
      <c r="A82" s="34" t="s">
        <v>96</v>
      </c>
      <c r="B82" s="34" t="s">
        <v>308</v>
      </c>
      <c r="C82" s="34">
        <v>200</v>
      </c>
      <c r="D82" s="34">
        <v>80</v>
      </c>
      <c r="E82" s="34" t="s">
        <v>43</v>
      </c>
      <c r="F82" s="34" t="s">
        <v>309</v>
      </c>
      <c r="G82" s="34">
        <v>33</v>
      </c>
      <c r="H82" s="34" t="s">
        <v>326</v>
      </c>
      <c r="I82" s="34" t="s">
        <v>327</v>
      </c>
      <c r="J82" s="34" t="s">
        <v>45</v>
      </c>
      <c r="K82" s="35" t="s">
        <v>309</v>
      </c>
      <c r="L82" s="35" t="s">
        <v>45</v>
      </c>
      <c r="M82" s="35" t="s">
        <v>240</v>
      </c>
      <c r="N82" s="35" t="s">
        <v>45</v>
      </c>
      <c r="O82" s="34" t="s">
        <v>50</v>
      </c>
      <c r="P82" s="34" t="s">
        <v>50</v>
      </c>
      <c r="Q82" s="34" t="s">
        <v>66</v>
      </c>
      <c r="R82" s="34" t="s">
        <v>52</v>
      </c>
      <c r="S82" s="34" t="s">
        <v>130</v>
      </c>
      <c r="T82" s="34">
        <f t="shared" si="0"/>
        <v>5</v>
      </c>
      <c r="U82" s="34" t="s">
        <v>54</v>
      </c>
      <c r="V82" s="34">
        <f t="shared" si="1"/>
        <v>5</v>
      </c>
      <c r="W82" s="34" t="s">
        <v>54</v>
      </c>
      <c r="X82" s="34">
        <f t="shared" si="4"/>
        <v>5</v>
      </c>
      <c r="Y82" s="34" t="str">
        <f t="shared" si="5"/>
        <v>ALTA</v>
      </c>
      <c r="Z82" s="34" t="s">
        <v>68</v>
      </c>
      <c r="AA82" s="34" t="s">
        <v>241</v>
      </c>
      <c r="AB82" s="34" t="s">
        <v>112</v>
      </c>
      <c r="AC82" s="34" t="s">
        <v>59</v>
      </c>
      <c r="AD82" s="34" t="s">
        <v>59</v>
      </c>
      <c r="AE82" s="34" t="s">
        <v>113</v>
      </c>
      <c r="AF82" s="34" t="s">
        <v>59</v>
      </c>
      <c r="AG82" s="34" t="s">
        <v>59</v>
      </c>
      <c r="AH82" s="34" t="s">
        <v>108</v>
      </c>
      <c r="AI82" s="34" t="s">
        <v>61</v>
      </c>
      <c r="AJ82" s="34" t="s">
        <v>109</v>
      </c>
      <c r="AK82" s="34" t="s">
        <v>110</v>
      </c>
      <c r="AL82" s="34" t="s">
        <v>108</v>
      </c>
      <c r="AM82" s="4"/>
    </row>
    <row r="83" spans="1:39" ht="72" x14ac:dyDescent="0.25">
      <c r="A83" s="32" t="s">
        <v>96</v>
      </c>
      <c r="B83" s="32" t="s">
        <v>308</v>
      </c>
      <c r="C83" s="32">
        <v>200</v>
      </c>
      <c r="D83" s="32">
        <v>81</v>
      </c>
      <c r="E83" s="32" t="s">
        <v>43</v>
      </c>
      <c r="F83" s="32" t="s">
        <v>309</v>
      </c>
      <c r="G83" s="32">
        <v>33</v>
      </c>
      <c r="H83" s="32" t="s">
        <v>326</v>
      </c>
      <c r="I83" s="32" t="s">
        <v>327</v>
      </c>
      <c r="J83" s="32" t="s">
        <v>45</v>
      </c>
      <c r="K83" s="33" t="s">
        <v>309</v>
      </c>
      <c r="L83" s="33" t="s">
        <v>45</v>
      </c>
      <c r="M83" s="33" t="s">
        <v>240</v>
      </c>
      <c r="N83" s="33" t="s">
        <v>45</v>
      </c>
      <c r="O83" s="32" t="s">
        <v>50</v>
      </c>
      <c r="P83" s="32" t="s">
        <v>50</v>
      </c>
      <c r="Q83" s="32" t="s">
        <v>66</v>
      </c>
      <c r="R83" s="32" t="s">
        <v>52</v>
      </c>
      <c r="S83" s="32" t="s">
        <v>130</v>
      </c>
      <c r="T83" s="32">
        <f t="shared" si="0"/>
        <v>5</v>
      </c>
      <c r="U83" s="32" t="s">
        <v>54</v>
      </c>
      <c r="V83" s="32">
        <f t="shared" si="1"/>
        <v>5</v>
      </c>
      <c r="W83" s="32" t="s">
        <v>54</v>
      </c>
      <c r="X83" s="32">
        <f t="shared" si="4"/>
        <v>5</v>
      </c>
      <c r="Y83" s="32" t="str">
        <f t="shared" si="5"/>
        <v>ALTA</v>
      </c>
      <c r="Z83" s="32" t="s">
        <v>68</v>
      </c>
      <c r="AA83" s="32" t="s">
        <v>241</v>
      </c>
      <c r="AB83" s="32" t="s">
        <v>112</v>
      </c>
      <c r="AC83" s="32" t="s">
        <v>59</v>
      </c>
      <c r="AD83" s="32" t="s">
        <v>59</v>
      </c>
      <c r="AE83" s="32" t="s">
        <v>113</v>
      </c>
      <c r="AF83" s="32" t="s">
        <v>59</v>
      </c>
      <c r="AG83" s="32" t="s">
        <v>59</v>
      </c>
      <c r="AH83" s="32" t="s">
        <v>108</v>
      </c>
      <c r="AI83" s="32" t="s">
        <v>61</v>
      </c>
      <c r="AJ83" s="32" t="s">
        <v>109</v>
      </c>
      <c r="AK83" s="32" t="s">
        <v>110</v>
      </c>
      <c r="AL83" s="32" t="s">
        <v>108</v>
      </c>
      <c r="AM83" s="3"/>
    </row>
    <row r="84" spans="1:39" ht="72" x14ac:dyDescent="0.25">
      <c r="A84" s="34" t="s">
        <v>96</v>
      </c>
      <c r="B84" s="34" t="s">
        <v>308</v>
      </c>
      <c r="C84" s="34">
        <v>200</v>
      </c>
      <c r="D84" s="34">
        <v>82</v>
      </c>
      <c r="E84" s="34" t="s">
        <v>43</v>
      </c>
      <c r="F84" s="34" t="s">
        <v>309</v>
      </c>
      <c r="G84" s="34">
        <v>33</v>
      </c>
      <c r="H84" s="34" t="s">
        <v>326</v>
      </c>
      <c r="I84" s="34" t="s">
        <v>328</v>
      </c>
      <c r="J84" s="34" t="s">
        <v>45</v>
      </c>
      <c r="K84" s="35" t="s">
        <v>309</v>
      </c>
      <c r="L84" s="35" t="s">
        <v>45</v>
      </c>
      <c r="M84" s="35" t="s">
        <v>240</v>
      </c>
      <c r="N84" s="35" t="s">
        <v>45</v>
      </c>
      <c r="O84" s="34" t="s">
        <v>50</v>
      </c>
      <c r="P84" s="34" t="s">
        <v>50</v>
      </c>
      <c r="Q84" s="34" t="s">
        <v>74</v>
      </c>
      <c r="R84" s="34" t="s">
        <v>52</v>
      </c>
      <c r="S84" s="34" t="s">
        <v>130</v>
      </c>
      <c r="T84" s="34">
        <f t="shared" si="0"/>
        <v>5</v>
      </c>
      <c r="U84" s="34" t="s">
        <v>54</v>
      </c>
      <c r="V84" s="34">
        <f t="shared" si="1"/>
        <v>5</v>
      </c>
      <c r="W84" s="34" t="s">
        <v>54</v>
      </c>
      <c r="X84" s="34">
        <f t="shared" si="4"/>
        <v>5</v>
      </c>
      <c r="Y84" s="34" t="str">
        <f t="shared" si="5"/>
        <v>ALTA</v>
      </c>
      <c r="Z84" s="34" t="s">
        <v>68</v>
      </c>
      <c r="AA84" s="34" t="s">
        <v>241</v>
      </c>
      <c r="AB84" s="34" t="s">
        <v>112</v>
      </c>
      <c r="AC84" s="34" t="s">
        <v>59</v>
      </c>
      <c r="AD84" s="34" t="s">
        <v>59</v>
      </c>
      <c r="AE84" s="34" t="s">
        <v>113</v>
      </c>
      <c r="AF84" s="34" t="s">
        <v>59</v>
      </c>
      <c r="AG84" s="34" t="s">
        <v>59</v>
      </c>
      <c r="AH84" s="34" t="s">
        <v>108</v>
      </c>
      <c r="AI84" s="34" t="s">
        <v>61</v>
      </c>
      <c r="AJ84" s="34" t="s">
        <v>109</v>
      </c>
      <c r="AK84" s="34" t="s">
        <v>110</v>
      </c>
      <c r="AL84" s="34" t="s">
        <v>108</v>
      </c>
      <c r="AM84" s="4"/>
    </row>
    <row r="85" spans="1:39" ht="72" x14ac:dyDescent="0.25">
      <c r="A85" s="32" t="s">
        <v>96</v>
      </c>
      <c r="B85" s="32" t="s">
        <v>308</v>
      </c>
      <c r="C85" s="32">
        <v>200</v>
      </c>
      <c r="D85" s="32">
        <v>83</v>
      </c>
      <c r="E85" s="32" t="s">
        <v>43</v>
      </c>
      <c r="F85" s="32" t="s">
        <v>309</v>
      </c>
      <c r="G85" s="32">
        <v>33</v>
      </c>
      <c r="H85" s="32" t="s">
        <v>326</v>
      </c>
      <c r="I85" s="32" t="s">
        <v>328</v>
      </c>
      <c r="J85" s="32" t="s">
        <v>45</v>
      </c>
      <c r="K85" s="33" t="s">
        <v>309</v>
      </c>
      <c r="L85" s="33" t="s">
        <v>45</v>
      </c>
      <c r="M85" s="33" t="s">
        <v>240</v>
      </c>
      <c r="N85" s="33" t="s">
        <v>45</v>
      </c>
      <c r="O85" s="32" t="s">
        <v>50</v>
      </c>
      <c r="P85" s="32" t="s">
        <v>50</v>
      </c>
      <c r="Q85" s="32" t="s">
        <v>74</v>
      </c>
      <c r="R85" s="32" t="s">
        <v>52</v>
      </c>
      <c r="S85" s="32" t="s">
        <v>130</v>
      </c>
      <c r="T85" s="32">
        <f t="shared" si="0"/>
        <v>5</v>
      </c>
      <c r="U85" s="32" t="s">
        <v>54</v>
      </c>
      <c r="V85" s="32">
        <f t="shared" si="1"/>
        <v>5</v>
      </c>
      <c r="W85" s="32" t="s">
        <v>54</v>
      </c>
      <c r="X85" s="32">
        <f t="shared" si="4"/>
        <v>5</v>
      </c>
      <c r="Y85" s="32" t="str">
        <f t="shared" si="5"/>
        <v>ALTA</v>
      </c>
      <c r="Z85" s="32" t="s">
        <v>68</v>
      </c>
      <c r="AA85" s="32" t="s">
        <v>241</v>
      </c>
      <c r="AB85" s="32" t="s">
        <v>112</v>
      </c>
      <c r="AC85" s="32" t="s">
        <v>59</v>
      </c>
      <c r="AD85" s="32" t="s">
        <v>59</v>
      </c>
      <c r="AE85" s="32" t="s">
        <v>113</v>
      </c>
      <c r="AF85" s="32" t="s">
        <v>59</v>
      </c>
      <c r="AG85" s="32" t="s">
        <v>59</v>
      </c>
      <c r="AH85" s="32" t="s">
        <v>108</v>
      </c>
      <c r="AI85" s="32" t="s">
        <v>61</v>
      </c>
      <c r="AJ85" s="32" t="s">
        <v>109</v>
      </c>
      <c r="AK85" s="32" t="s">
        <v>110</v>
      </c>
      <c r="AL85" s="32" t="s">
        <v>108</v>
      </c>
      <c r="AM85" s="3"/>
    </row>
    <row r="86" spans="1:39" ht="72" x14ac:dyDescent="0.25">
      <c r="A86" s="34" t="s">
        <v>96</v>
      </c>
      <c r="B86" s="34" t="s">
        <v>308</v>
      </c>
      <c r="C86" s="34">
        <v>200</v>
      </c>
      <c r="D86" s="34">
        <v>84</v>
      </c>
      <c r="E86" s="34" t="s">
        <v>126</v>
      </c>
      <c r="F86" s="34" t="s">
        <v>309</v>
      </c>
      <c r="G86" s="34">
        <v>33</v>
      </c>
      <c r="H86" s="34" t="s">
        <v>326</v>
      </c>
      <c r="I86" s="34" t="s">
        <v>328</v>
      </c>
      <c r="J86" s="34" t="s">
        <v>58</v>
      </c>
      <c r="K86" s="35" t="s">
        <v>309</v>
      </c>
      <c r="L86" s="35" t="s">
        <v>45</v>
      </c>
      <c r="M86" s="35" t="s">
        <v>240</v>
      </c>
      <c r="N86" s="35" t="s">
        <v>45</v>
      </c>
      <c r="O86" s="34" t="s">
        <v>58</v>
      </c>
      <c r="P86" s="34" t="s">
        <v>58</v>
      </c>
      <c r="Q86" s="34" t="s">
        <v>74</v>
      </c>
      <c r="R86" s="34" t="s">
        <v>52</v>
      </c>
      <c r="S86" s="34" t="s">
        <v>130</v>
      </c>
      <c r="T86" s="34">
        <f t="shared" si="0"/>
        <v>5</v>
      </c>
      <c r="U86" s="34" t="s">
        <v>54</v>
      </c>
      <c r="V86" s="34">
        <f t="shared" si="1"/>
        <v>5</v>
      </c>
      <c r="W86" s="34" t="s">
        <v>54</v>
      </c>
      <c r="X86" s="34">
        <f t="shared" si="4"/>
        <v>5</v>
      </c>
      <c r="Y86" s="34" t="str">
        <f t="shared" si="5"/>
        <v>ALTA</v>
      </c>
      <c r="Z86" s="34" t="s">
        <v>68</v>
      </c>
      <c r="AA86" s="34" t="s">
        <v>241</v>
      </c>
      <c r="AB86" s="34" t="s">
        <v>112</v>
      </c>
      <c r="AC86" s="34" t="s">
        <v>59</v>
      </c>
      <c r="AD86" s="34" t="s">
        <v>59</v>
      </c>
      <c r="AE86" s="34" t="s">
        <v>113</v>
      </c>
      <c r="AF86" s="34" t="s">
        <v>59</v>
      </c>
      <c r="AG86" s="34" t="s">
        <v>59</v>
      </c>
      <c r="AH86" s="34" t="s">
        <v>108</v>
      </c>
      <c r="AI86" s="34" t="s">
        <v>61</v>
      </c>
      <c r="AJ86" s="34" t="s">
        <v>109</v>
      </c>
      <c r="AK86" s="34" t="s">
        <v>110</v>
      </c>
      <c r="AL86" s="34" t="s">
        <v>108</v>
      </c>
      <c r="AM86" s="4"/>
    </row>
    <row r="87" spans="1:39" ht="72" x14ac:dyDescent="0.25">
      <c r="A87" s="32" t="s">
        <v>96</v>
      </c>
      <c r="B87" s="32" t="s">
        <v>308</v>
      </c>
      <c r="C87" s="32">
        <v>200</v>
      </c>
      <c r="D87" s="32">
        <v>85</v>
      </c>
      <c r="E87" s="32" t="s">
        <v>43</v>
      </c>
      <c r="F87" s="32" t="s">
        <v>309</v>
      </c>
      <c r="G87" s="32">
        <v>33</v>
      </c>
      <c r="H87" s="32" t="s">
        <v>326</v>
      </c>
      <c r="I87" s="32" t="s">
        <v>328</v>
      </c>
      <c r="J87" s="32" t="s">
        <v>45</v>
      </c>
      <c r="K87" s="33" t="s">
        <v>309</v>
      </c>
      <c r="L87" s="33" t="s">
        <v>45</v>
      </c>
      <c r="M87" s="33" t="s">
        <v>240</v>
      </c>
      <c r="N87" s="33" t="s">
        <v>45</v>
      </c>
      <c r="O87" s="32" t="s">
        <v>50</v>
      </c>
      <c r="P87" s="32" t="s">
        <v>50</v>
      </c>
      <c r="Q87" s="32" t="s">
        <v>74</v>
      </c>
      <c r="R87" s="32" t="s">
        <v>52</v>
      </c>
      <c r="S87" s="32" t="s">
        <v>130</v>
      </c>
      <c r="T87" s="32">
        <f t="shared" si="0"/>
        <v>5</v>
      </c>
      <c r="U87" s="32" t="s">
        <v>54</v>
      </c>
      <c r="V87" s="32">
        <f t="shared" si="1"/>
        <v>5</v>
      </c>
      <c r="W87" s="32" t="s">
        <v>54</v>
      </c>
      <c r="X87" s="32">
        <f t="shared" si="4"/>
        <v>5</v>
      </c>
      <c r="Y87" s="32" t="str">
        <f t="shared" si="5"/>
        <v>ALTA</v>
      </c>
      <c r="Z87" s="32" t="s">
        <v>68</v>
      </c>
      <c r="AA87" s="32" t="s">
        <v>241</v>
      </c>
      <c r="AB87" s="32" t="s">
        <v>112</v>
      </c>
      <c r="AC87" s="32" t="s">
        <v>59</v>
      </c>
      <c r="AD87" s="32" t="s">
        <v>59</v>
      </c>
      <c r="AE87" s="32" t="s">
        <v>113</v>
      </c>
      <c r="AF87" s="32" t="s">
        <v>59</v>
      </c>
      <c r="AG87" s="32" t="s">
        <v>59</v>
      </c>
      <c r="AH87" s="32" t="s">
        <v>108</v>
      </c>
      <c r="AI87" s="32" t="s">
        <v>61</v>
      </c>
      <c r="AJ87" s="32" t="s">
        <v>109</v>
      </c>
      <c r="AK87" s="32" t="s">
        <v>110</v>
      </c>
      <c r="AL87" s="32" t="s">
        <v>108</v>
      </c>
      <c r="AM87" s="3"/>
    </row>
    <row r="88" spans="1:39" ht="72" x14ac:dyDescent="0.25">
      <c r="A88" s="34" t="s">
        <v>96</v>
      </c>
      <c r="B88" s="34" t="s">
        <v>308</v>
      </c>
      <c r="C88" s="34">
        <v>200</v>
      </c>
      <c r="D88" s="34">
        <v>86</v>
      </c>
      <c r="E88" s="34" t="s">
        <v>43</v>
      </c>
      <c r="F88" s="34" t="s">
        <v>309</v>
      </c>
      <c r="G88" s="34">
        <v>33</v>
      </c>
      <c r="H88" s="34" t="s">
        <v>326</v>
      </c>
      <c r="I88" s="34" t="s">
        <v>310</v>
      </c>
      <c r="J88" s="34" t="s">
        <v>45</v>
      </c>
      <c r="K88" s="35" t="s">
        <v>309</v>
      </c>
      <c r="L88" s="35" t="s">
        <v>45</v>
      </c>
      <c r="M88" s="35" t="s">
        <v>240</v>
      </c>
      <c r="N88" s="35" t="s">
        <v>45</v>
      </c>
      <c r="O88" s="34" t="s">
        <v>50</v>
      </c>
      <c r="P88" s="34" t="s">
        <v>50</v>
      </c>
      <c r="Q88" s="34" t="s">
        <v>66</v>
      </c>
      <c r="R88" s="34" t="s">
        <v>52</v>
      </c>
      <c r="S88" s="34" t="s">
        <v>130</v>
      </c>
      <c r="T88" s="34">
        <f t="shared" si="0"/>
        <v>5</v>
      </c>
      <c r="U88" s="34" t="s">
        <v>54</v>
      </c>
      <c r="V88" s="34">
        <f t="shared" si="1"/>
        <v>5</v>
      </c>
      <c r="W88" s="34" t="s">
        <v>54</v>
      </c>
      <c r="X88" s="34">
        <f t="shared" si="4"/>
        <v>5</v>
      </c>
      <c r="Y88" s="34" t="str">
        <f t="shared" si="5"/>
        <v>ALTA</v>
      </c>
      <c r="Z88" s="34" t="s">
        <v>68</v>
      </c>
      <c r="AA88" s="34" t="s">
        <v>241</v>
      </c>
      <c r="AB88" s="34" t="s">
        <v>112</v>
      </c>
      <c r="AC88" s="34" t="s">
        <v>59</v>
      </c>
      <c r="AD88" s="34" t="s">
        <v>59</v>
      </c>
      <c r="AE88" s="34" t="s">
        <v>113</v>
      </c>
      <c r="AF88" s="34" t="s">
        <v>59</v>
      </c>
      <c r="AG88" s="34" t="s">
        <v>59</v>
      </c>
      <c r="AH88" s="34" t="s">
        <v>108</v>
      </c>
      <c r="AI88" s="34" t="s">
        <v>61</v>
      </c>
      <c r="AJ88" s="34" t="s">
        <v>109</v>
      </c>
      <c r="AK88" s="34" t="s">
        <v>110</v>
      </c>
      <c r="AL88" s="34" t="s">
        <v>108</v>
      </c>
      <c r="AM88" s="4"/>
    </row>
    <row r="89" spans="1:39" ht="72" x14ac:dyDescent="0.25">
      <c r="A89" s="32" t="s">
        <v>96</v>
      </c>
      <c r="B89" s="32" t="s">
        <v>308</v>
      </c>
      <c r="C89" s="32">
        <v>200</v>
      </c>
      <c r="D89" s="32">
        <v>87</v>
      </c>
      <c r="E89" s="32" t="s">
        <v>43</v>
      </c>
      <c r="F89" s="32" t="s">
        <v>309</v>
      </c>
      <c r="G89" s="32">
        <v>33</v>
      </c>
      <c r="H89" s="32" t="s">
        <v>326</v>
      </c>
      <c r="I89" s="32" t="s">
        <v>311</v>
      </c>
      <c r="J89" s="32" t="s">
        <v>45</v>
      </c>
      <c r="K89" s="33" t="s">
        <v>309</v>
      </c>
      <c r="L89" s="33" t="s">
        <v>45</v>
      </c>
      <c r="M89" s="33" t="s">
        <v>240</v>
      </c>
      <c r="N89" s="33" t="s">
        <v>45</v>
      </c>
      <c r="O89" s="32" t="s">
        <v>50</v>
      </c>
      <c r="P89" s="32" t="s">
        <v>50</v>
      </c>
      <c r="Q89" s="32" t="s">
        <v>66</v>
      </c>
      <c r="R89" s="32" t="s">
        <v>52</v>
      </c>
      <c r="S89" s="32" t="s">
        <v>130</v>
      </c>
      <c r="T89" s="32">
        <f t="shared" si="0"/>
        <v>5</v>
      </c>
      <c r="U89" s="32" t="s">
        <v>54</v>
      </c>
      <c r="V89" s="32">
        <f t="shared" si="1"/>
        <v>5</v>
      </c>
      <c r="W89" s="32" t="s">
        <v>54</v>
      </c>
      <c r="X89" s="32">
        <f t="shared" si="4"/>
        <v>5</v>
      </c>
      <c r="Y89" s="32" t="str">
        <f t="shared" si="5"/>
        <v>ALTA</v>
      </c>
      <c r="Z89" s="32" t="s">
        <v>68</v>
      </c>
      <c r="AA89" s="32" t="s">
        <v>241</v>
      </c>
      <c r="AB89" s="32" t="s">
        <v>112</v>
      </c>
      <c r="AC89" s="32" t="s">
        <v>59</v>
      </c>
      <c r="AD89" s="32" t="s">
        <v>59</v>
      </c>
      <c r="AE89" s="32" t="s">
        <v>113</v>
      </c>
      <c r="AF89" s="32" t="s">
        <v>59</v>
      </c>
      <c r="AG89" s="32" t="s">
        <v>59</v>
      </c>
      <c r="AH89" s="32" t="s">
        <v>108</v>
      </c>
      <c r="AI89" s="32" t="s">
        <v>61</v>
      </c>
      <c r="AJ89" s="32" t="s">
        <v>109</v>
      </c>
      <c r="AK89" s="32" t="s">
        <v>110</v>
      </c>
      <c r="AL89" s="32" t="s">
        <v>108</v>
      </c>
      <c r="AM89" s="3"/>
    </row>
    <row r="90" spans="1:39" ht="120" x14ac:dyDescent="0.25">
      <c r="A90" s="34" t="s">
        <v>153</v>
      </c>
      <c r="B90" s="34" t="s">
        <v>329</v>
      </c>
      <c r="C90" s="34" t="s">
        <v>45</v>
      </c>
      <c r="D90" s="34">
        <v>88</v>
      </c>
      <c r="E90" s="34" t="s">
        <v>98</v>
      </c>
      <c r="F90" s="34" t="s">
        <v>330</v>
      </c>
      <c r="G90" s="34" t="s">
        <v>59</v>
      </c>
      <c r="H90" s="34" t="s">
        <v>59</v>
      </c>
      <c r="I90" s="34" t="s">
        <v>332</v>
      </c>
      <c r="J90" s="34" t="s">
        <v>45</v>
      </c>
      <c r="K90" s="35" t="s">
        <v>330</v>
      </c>
      <c r="L90" s="35" t="s">
        <v>45</v>
      </c>
      <c r="M90" s="35" t="s">
        <v>167</v>
      </c>
      <c r="N90" s="35" t="s">
        <v>45</v>
      </c>
      <c r="O90" s="34" t="s">
        <v>58</v>
      </c>
      <c r="P90" s="34" t="s">
        <v>58</v>
      </c>
      <c r="Q90" s="34" t="s">
        <v>66</v>
      </c>
      <c r="R90" s="34" t="s">
        <v>52</v>
      </c>
      <c r="S90" s="34" t="s">
        <v>128</v>
      </c>
      <c r="T90" s="34">
        <f t="shared" si="0"/>
        <v>5</v>
      </c>
      <c r="U90" s="34" t="s">
        <v>128</v>
      </c>
      <c r="V90" s="34">
        <f t="shared" si="1"/>
        <v>5</v>
      </c>
      <c r="W90" s="34" t="s">
        <v>128</v>
      </c>
      <c r="X90" s="34">
        <f t="shared" si="4"/>
        <v>5</v>
      </c>
      <c r="Y90" s="34" t="str">
        <f t="shared" si="5"/>
        <v>ALTA</v>
      </c>
      <c r="Z90" s="34" t="s">
        <v>68</v>
      </c>
      <c r="AA90" s="34" t="s">
        <v>331</v>
      </c>
      <c r="AB90" s="34" t="s">
        <v>58</v>
      </c>
      <c r="AC90" s="34" t="s">
        <v>59</v>
      </c>
      <c r="AD90" s="34" t="s">
        <v>59</v>
      </c>
      <c r="AE90" s="34" t="s">
        <v>60</v>
      </c>
      <c r="AF90" s="34" t="s">
        <v>59</v>
      </c>
      <c r="AG90" s="34" t="s">
        <v>59</v>
      </c>
      <c r="AH90" s="34" t="s">
        <v>61</v>
      </c>
      <c r="AI90" s="34" t="s">
        <v>61</v>
      </c>
      <c r="AJ90" s="34" t="s">
        <v>62</v>
      </c>
      <c r="AK90" s="34" t="s">
        <v>59</v>
      </c>
      <c r="AL90" s="34" t="s">
        <v>59</v>
      </c>
      <c r="AM90" s="4"/>
    </row>
    <row r="91" spans="1:39" ht="120" x14ac:dyDescent="0.25">
      <c r="A91" s="32" t="s">
        <v>153</v>
      </c>
      <c r="B91" s="32" t="s">
        <v>329</v>
      </c>
      <c r="C91" s="32">
        <v>600</v>
      </c>
      <c r="D91" s="32">
        <v>89</v>
      </c>
      <c r="E91" s="32" t="s">
        <v>43</v>
      </c>
      <c r="F91" s="32" t="s">
        <v>330</v>
      </c>
      <c r="G91" s="32" t="s">
        <v>333</v>
      </c>
      <c r="H91" s="32" t="s">
        <v>334</v>
      </c>
      <c r="I91" s="32" t="s">
        <v>335</v>
      </c>
      <c r="J91" s="32" t="s">
        <v>336</v>
      </c>
      <c r="K91" s="33" t="s">
        <v>330</v>
      </c>
      <c r="L91" s="33">
        <v>2024</v>
      </c>
      <c r="M91" s="33" t="s">
        <v>167</v>
      </c>
      <c r="N91" s="33">
        <v>2024</v>
      </c>
      <c r="O91" s="32" t="s">
        <v>50</v>
      </c>
      <c r="P91" s="32" t="s">
        <v>50</v>
      </c>
      <c r="Q91" s="32" t="s">
        <v>66</v>
      </c>
      <c r="R91" s="32" t="s">
        <v>52</v>
      </c>
      <c r="S91" s="32" t="s">
        <v>67</v>
      </c>
      <c r="T91" s="32">
        <f t="shared" si="0"/>
        <v>1</v>
      </c>
      <c r="U91" s="32" t="s">
        <v>54</v>
      </c>
      <c r="V91" s="32">
        <f t="shared" si="1"/>
        <v>5</v>
      </c>
      <c r="W91" s="32" t="s">
        <v>54</v>
      </c>
      <c r="X91" s="32">
        <f t="shared" si="4"/>
        <v>5</v>
      </c>
      <c r="Y91" s="32" t="str">
        <f t="shared" si="5"/>
        <v>ALTA</v>
      </c>
      <c r="Z91" s="32" t="s">
        <v>68</v>
      </c>
      <c r="AA91" s="32" t="s">
        <v>337</v>
      </c>
      <c r="AB91" s="32" t="s">
        <v>58</v>
      </c>
      <c r="AC91" s="32" t="s">
        <v>59</v>
      </c>
      <c r="AD91" s="32" t="s">
        <v>59</v>
      </c>
      <c r="AE91" s="32" t="s">
        <v>60</v>
      </c>
      <c r="AF91" s="32" t="s">
        <v>59</v>
      </c>
      <c r="AG91" s="32" t="s">
        <v>59</v>
      </c>
      <c r="AH91" s="32" t="s">
        <v>61</v>
      </c>
      <c r="AI91" s="32" t="s">
        <v>61</v>
      </c>
      <c r="AJ91" s="32" t="s">
        <v>62</v>
      </c>
      <c r="AK91" s="32" t="s">
        <v>59</v>
      </c>
      <c r="AL91" s="32" t="s">
        <v>59</v>
      </c>
      <c r="AM91" s="3"/>
    </row>
    <row r="92" spans="1:39" ht="150" x14ac:dyDescent="0.25">
      <c r="A92" s="34" t="s">
        <v>153</v>
      </c>
      <c r="B92" s="34" t="s">
        <v>329</v>
      </c>
      <c r="C92" s="34">
        <v>600</v>
      </c>
      <c r="D92" s="34">
        <v>90</v>
      </c>
      <c r="E92" s="34" t="s">
        <v>43</v>
      </c>
      <c r="F92" s="34" t="s">
        <v>330</v>
      </c>
      <c r="G92" s="34" t="s">
        <v>333</v>
      </c>
      <c r="H92" s="34" t="s">
        <v>338</v>
      </c>
      <c r="I92" s="34" t="s">
        <v>339</v>
      </c>
      <c r="J92" s="34" t="s">
        <v>340</v>
      </c>
      <c r="K92" s="35" t="s">
        <v>330</v>
      </c>
      <c r="L92" s="35">
        <v>2024</v>
      </c>
      <c r="M92" s="35" t="s">
        <v>167</v>
      </c>
      <c r="N92" s="35">
        <v>2024</v>
      </c>
      <c r="O92" s="34" t="s">
        <v>50</v>
      </c>
      <c r="P92" s="34" t="s">
        <v>50</v>
      </c>
      <c r="Q92" s="34" t="s">
        <v>66</v>
      </c>
      <c r="R92" s="34" t="s">
        <v>52</v>
      </c>
      <c r="S92" s="34" t="s">
        <v>67</v>
      </c>
      <c r="T92" s="34">
        <f t="shared" si="0"/>
        <v>1</v>
      </c>
      <c r="U92" s="34" t="s">
        <v>54</v>
      </c>
      <c r="V92" s="34">
        <f t="shared" si="1"/>
        <v>5</v>
      </c>
      <c r="W92" s="34" t="s">
        <v>54</v>
      </c>
      <c r="X92" s="34">
        <f t="shared" si="4"/>
        <v>5</v>
      </c>
      <c r="Y92" s="34" t="str">
        <f t="shared" si="5"/>
        <v>ALTA</v>
      </c>
      <c r="Z92" s="34" t="s">
        <v>68</v>
      </c>
      <c r="AA92" s="34" t="s">
        <v>337</v>
      </c>
      <c r="AB92" s="34" t="s">
        <v>58</v>
      </c>
      <c r="AC92" s="34" t="s">
        <v>59</v>
      </c>
      <c r="AD92" s="34" t="s">
        <v>59</v>
      </c>
      <c r="AE92" s="34" t="s">
        <v>60</v>
      </c>
      <c r="AF92" s="34" t="s">
        <v>59</v>
      </c>
      <c r="AG92" s="34" t="s">
        <v>59</v>
      </c>
      <c r="AH92" s="34" t="s">
        <v>61</v>
      </c>
      <c r="AI92" s="34" t="s">
        <v>61</v>
      </c>
      <c r="AJ92" s="34" t="s">
        <v>62</v>
      </c>
      <c r="AK92" s="34" t="s">
        <v>59</v>
      </c>
      <c r="AL92" s="34" t="s">
        <v>59</v>
      </c>
      <c r="AM92" s="4"/>
    </row>
    <row r="93" spans="1:39" ht="165" x14ac:dyDescent="0.25">
      <c r="A93" s="32" t="s">
        <v>153</v>
      </c>
      <c r="B93" s="32" t="s">
        <v>329</v>
      </c>
      <c r="C93" s="32" t="s">
        <v>58</v>
      </c>
      <c r="D93" s="32">
        <v>91</v>
      </c>
      <c r="E93" s="32" t="s">
        <v>43</v>
      </c>
      <c r="F93" s="32" t="s">
        <v>330</v>
      </c>
      <c r="G93" s="32" t="s">
        <v>341</v>
      </c>
      <c r="H93" s="32" t="s">
        <v>342</v>
      </c>
      <c r="I93" s="32" t="s">
        <v>343</v>
      </c>
      <c r="J93" s="32" t="s">
        <v>344</v>
      </c>
      <c r="K93" s="33" t="s">
        <v>330</v>
      </c>
      <c r="L93" s="33">
        <v>2024</v>
      </c>
      <c r="M93" s="33" t="s">
        <v>167</v>
      </c>
      <c r="N93" s="33">
        <v>2024</v>
      </c>
      <c r="O93" s="32" t="s">
        <v>50</v>
      </c>
      <c r="P93" s="32" t="s">
        <v>50</v>
      </c>
      <c r="Q93" s="32" t="s">
        <v>66</v>
      </c>
      <c r="R93" s="32" t="s">
        <v>52</v>
      </c>
      <c r="S93" s="32" t="s">
        <v>67</v>
      </c>
      <c r="T93" s="32">
        <f t="shared" si="0"/>
        <v>1</v>
      </c>
      <c r="U93" s="32" t="s">
        <v>54</v>
      </c>
      <c r="V93" s="32">
        <f t="shared" si="1"/>
        <v>5</v>
      </c>
      <c r="W93" s="32" t="s">
        <v>54</v>
      </c>
      <c r="X93" s="32">
        <f t="shared" si="4"/>
        <v>5</v>
      </c>
      <c r="Y93" s="32" t="str">
        <f t="shared" si="5"/>
        <v>ALTA</v>
      </c>
      <c r="Z93" s="32" t="s">
        <v>68</v>
      </c>
      <c r="AA93" s="32" t="s">
        <v>337</v>
      </c>
      <c r="AB93" s="32" t="s">
        <v>58</v>
      </c>
      <c r="AC93" s="32" t="s">
        <v>59</v>
      </c>
      <c r="AD93" s="32" t="s">
        <v>59</v>
      </c>
      <c r="AE93" s="32" t="s">
        <v>60</v>
      </c>
      <c r="AF93" s="32" t="s">
        <v>59</v>
      </c>
      <c r="AG93" s="32" t="s">
        <v>59</v>
      </c>
      <c r="AH93" s="32" t="s">
        <v>61</v>
      </c>
      <c r="AI93" s="32" t="s">
        <v>61</v>
      </c>
      <c r="AJ93" s="32" t="s">
        <v>62</v>
      </c>
      <c r="AK93" s="32" t="s">
        <v>59</v>
      </c>
      <c r="AL93" s="32" t="s">
        <v>59</v>
      </c>
      <c r="AM93" s="3"/>
    </row>
    <row r="94" spans="1:39" ht="180" x14ac:dyDescent="0.25">
      <c r="A94" s="34" t="s">
        <v>96</v>
      </c>
      <c r="B94" s="34" t="s">
        <v>347</v>
      </c>
      <c r="C94" s="34" t="s">
        <v>59</v>
      </c>
      <c r="D94" s="34">
        <v>92</v>
      </c>
      <c r="E94" s="34" t="s">
        <v>43</v>
      </c>
      <c r="F94" s="34" t="s">
        <v>348</v>
      </c>
      <c r="G94" s="34" t="s">
        <v>59</v>
      </c>
      <c r="H94" s="34" t="s">
        <v>59</v>
      </c>
      <c r="I94" s="34" t="s">
        <v>349</v>
      </c>
      <c r="J94" s="34" t="s">
        <v>350</v>
      </c>
      <c r="K94" s="35" t="s">
        <v>348</v>
      </c>
      <c r="L94" s="35" t="s">
        <v>45</v>
      </c>
      <c r="M94" s="35" t="s">
        <v>351</v>
      </c>
      <c r="N94" s="35" t="s">
        <v>352</v>
      </c>
      <c r="O94" s="34" t="s">
        <v>50</v>
      </c>
      <c r="P94" s="34" t="s">
        <v>50</v>
      </c>
      <c r="Q94" s="34" t="s">
        <v>74</v>
      </c>
      <c r="R94" s="34" t="s">
        <v>353</v>
      </c>
      <c r="S94" s="34" t="s">
        <v>53</v>
      </c>
      <c r="T94" s="34">
        <f t="shared" si="0"/>
        <v>3</v>
      </c>
      <c r="U94" s="34" t="s">
        <v>128</v>
      </c>
      <c r="V94" s="34">
        <f t="shared" si="1"/>
        <v>5</v>
      </c>
      <c r="W94" s="34" t="s">
        <v>54</v>
      </c>
      <c r="X94" s="34">
        <f t="shared" si="4"/>
        <v>5</v>
      </c>
      <c r="Y94" s="34" t="str">
        <f t="shared" si="5"/>
        <v>ALTA</v>
      </c>
      <c r="Z94" s="34" t="s">
        <v>78</v>
      </c>
      <c r="AA94" s="34" t="s">
        <v>135</v>
      </c>
      <c r="AB94" s="34" t="s">
        <v>112</v>
      </c>
      <c r="AC94" s="34" t="s">
        <v>354</v>
      </c>
      <c r="AD94" s="34" t="s">
        <v>355</v>
      </c>
      <c r="AE94" s="34" t="s">
        <v>113</v>
      </c>
      <c r="AF94" s="34" t="s">
        <v>59</v>
      </c>
      <c r="AG94" s="34" t="s">
        <v>59</v>
      </c>
      <c r="AH94" s="34" t="s">
        <v>108</v>
      </c>
      <c r="AI94" s="34" t="s">
        <v>61</v>
      </c>
      <c r="AJ94" s="34" t="s">
        <v>114</v>
      </c>
      <c r="AK94" s="34" t="s">
        <v>134</v>
      </c>
      <c r="AL94" s="34" t="s">
        <v>108</v>
      </c>
      <c r="AM94" s="4"/>
    </row>
    <row r="95" spans="1:39" ht="180" x14ac:dyDescent="0.25">
      <c r="A95" s="32" t="s">
        <v>96</v>
      </c>
      <c r="B95" s="32" t="s">
        <v>347</v>
      </c>
      <c r="C95" s="32" t="s">
        <v>59</v>
      </c>
      <c r="D95" s="32">
        <v>93</v>
      </c>
      <c r="E95" s="32" t="s">
        <v>43</v>
      </c>
      <c r="F95" s="32" t="s">
        <v>348</v>
      </c>
      <c r="G95" s="32" t="s">
        <v>59</v>
      </c>
      <c r="H95" s="32" t="s">
        <v>59</v>
      </c>
      <c r="I95" s="32" t="s">
        <v>356</v>
      </c>
      <c r="J95" s="32" t="s">
        <v>357</v>
      </c>
      <c r="K95" s="33" t="s">
        <v>348</v>
      </c>
      <c r="L95" s="33" t="s">
        <v>358</v>
      </c>
      <c r="M95" s="33" t="s">
        <v>351</v>
      </c>
      <c r="N95" s="33" t="s">
        <v>352</v>
      </c>
      <c r="O95" s="32" t="s">
        <v>50</v>
      </c>
      <c r="P95" s="32" t="s">
        <v>50</v>
      </c>
      <c r="Q95" s="32" t="s">
        <v>74</v>
      </c>
      <c r="R95" s="32" t="s">
        <v>359</v>
      </c>
      <c r="S95" s="32" t="s">
        <v>53</v>
      </c>
      <c r="T95" s="32">
        <f t="shared" si="0"/>
        <v>3</v>
      </c>
      <c r="U95" s="32" t="s">
        <v>128</v>
      </c>
      <c r="V95" s="32">
        <f t="shared" si="1"/>
        <v>5</v>
      </c>
      <c r="W95" s="32" t="s">
        <v>54</v>
      </c>
      <c r="X95" s="32">
        <f t="shared" si="4"/>
        <v>5</v>
      </c>
      <c r="Y95" s="32" t="str">
        <f t="shared" si="5"/>
        <v>ALTA</v>
      </c>
      <c r="Z95" s="32" t="s">
        <v>78</v>
      </c>
      <c r="AA95" s="32" t="s">
        <v>135</v>
      </c>
      <c r="AB95" s="32" t="s">
        <v>112</v>
      </c>
      <c r="AC95" s="32" t="s">
        <v>354</v>
      </c>
      <c r="AD95" s="32" t="s">
        <v>355</v>
      </c>
      <c r="AE95" s="32" t="s">
        <v>113</v>
      </c>
      <c r="AF95" s="32" t="s">
        <v>59</v>
      </c>
      <c r="AG95" s="32" t="s">
        <v>59</v>
      </c>
      <c r="AH95" s="32" t="s">
        <v>108</v>
      </c>
      <c r="AI95" s="32" t="s">
        <v>61</v>
      </c>
      <c r="AJ95" s="32" t="s">
        <v>114</v>
      </c>
      <c r="AK95" s="32" t="s">
        <v>134</v>
      </c>
      <c r="AL95" s="32" t="s">
        <v>108</v>
      </c>
      <c r="AM95" s="3"/>
    </row>
    <row r="96" spans="1:39" ht="180" x14ac:dyDescent="0.25">
      <c r="A96" s="34" t="s">
        <v>96</v>
      </c>
      <c r="B96" s="34" t="s">
        <v>347</v>
      </c>
      <c r="C96" s="34" t="s">
        <v>360</v>
      </c>
      <c r="D96" s="34">
        <v>94</v>
      </c>
      <c r="E96" s="34" t="s">
        <v>43</v>
      </c>
      <c r="F96" s="34" t="s">
        <v>348</v>
      </c>
      <c r="G96" s="34" t="s">
        <v>45</v>
      </c>
      <c r="H96" s="34" t="s">
        <v>45</v>
      </c>
      <c r="I96" s="34" t="s">
        <v>361</v>
      </c>
      <c r="J96" s="34" t="s">
        <v>362</v>
      </c>
      <c r="K96" s="35" t="s">
        <v>348</v>
      </c>
      <c r="L96" s="35" t="s">
        <v>358</v>
      </c>
      <c r="M96" s="35" t="s">
        <v>351</v>
      </c>
      <c r="N96" s="35" t="s">
        <v>358</v>
      </c>
      <c r="O96" s="34" t="s">
        <v>50</v>
      </c>
      <c r="P96" s="34" t="s">
        <v>50</v>
      </c>
      <c r="Q96" s="34" t="s">
        <v>74</v>
      </c>
      <c r="R96" s="34" t="s">
        <v>52</v>
      </c>
      <c r="S96" s="34" t="s">
        <v>53</v>
      </c>
      <c r="T96" s="34">
        <f t="shared" si="0"/>
        <v>3</v>
      </c>
      <c r="U96" s="34" t="s">
        <v>128</v>
      </c>
      <c r="V96" s="34">
        <f t="shared" si="1"/>
        <v>5</v>
      </c>
      <c r="W96" s="34" t="s">
        <v>54</v>
      </c>
      <c r="X96" s="34">
        <f t="shared" si="4"/>
        <v>5</v>
      </c>
      <c r="Y96" s="34" t="str">
        <f t="shared" si="5"/>
        <v>ALTA</v>
      </c>
      <c r="Z96" s="34" t="s">
        <v>68</v>
      </c>
      <c r="AA96" s="34" t="s">
        <v>135</v>
      </c>
      <c r="AB96" s="34" t="s">
        <v>58</v>
      </c>
      <c r="AC96" s="34" t="s">
        <v>59</v>
      </c>
      <c r="AD96" s="34" t="s">
        <v>59</v>
      </c>
      <c r="AE96" s="34" t="s">
        <v>60</v>
      </c>
      <c r="AF96" s="34" t="s">
        <v>59</v>
      </c>
      <c r="AG96" s="34" t="s">
        <v>59</v>
      </c>
      <c r="AH96" s="34" t="s">
        <v>61</v>
      </c>
      <c r="AI96" s="34" t="s">
        <v>61</v>
      </c>
      <c r="AJ96" s="34" t="s">
        <v>62</v>
      </c>
      <c r="AK96" s="34" t="s">
        <v>59</v>
      </c>
      <c r="AL96" s="34" t="s">
        <v>59</v>
      </c>
      <c r="AM96" s="4"/>
    </row>
    <row r="97" spans="1:39" ht="180" x14ac:dyDescent="0.25">
      <c r="A97" s="32" t="s">
        <v>96</v>
      </c>
      <c r="B97" s="32" t="s">
        <v>347</v>
      </c>
      <c r="C97" s="32" t="s">
        <v>363</v>
      </c>
      <c r="D97" s="32">
        <v>95</v>
      </c>
      <c r="E97" s="32" t="s">
        <v>43</v>
      </c>
      <c r="F97" s="32" t="s">
        <v>348</v>
      </c>
      <c r="G97" s="32" t="s">
        <v>45</v>
      </c>
      <c r="H97" s="32" t="s">
        <v>45</v>
      </c>
      <c r="I97" s="32" t="s">
        <v>364</v>
      </c>
      <c r="J97" s="32" t="s">
        <v>365</v>
      </c>
      <c r="K97" s="33" t="s">
        <v>348</v>
      </c>
      <c r="L97" s="33" t="s">
        <v>358</v>
      </c>
      <c r="M97" s="33" t="s">
        <v>351</v>
      </c>
      <c r="N97" s="33" t="s">
        <v>358</v>
      </c>
      <c r="O97" s="32" t="s">
        <v>50</v>
      </c>
      <c r="P97" s="32" t="s">
        <v>50</v>
      </c>
      <c r="Q97" s="32" t="s">
        <v>74</v>
      </c>
      <c r="R97" s="32" t="s">
        <v>52</v>
      </c>
      <c r="S97" s="32" t="s">
        <v>53</v>
      </c>
      <c r="T97" s="32">
        <f t="shared" si="0"/>
        <v>3</v>
      </c>
      <c r="U97" s="32" t="s">
        <v>128</v>
      </c>
      <c r="V97" s="32">
        <f t="shared" si="1"/>
        <v>5</v>
      </c>
      <c r="W97" s="32" t="s">
        <v>128</v>
      </c>
      <c r="X97" s="32">
        <f t="shared" si="4"/>
        <v>5</v>
      </c>
      <c r="Y97" s="32" t="str">
        <f t="shared" si="5"/>
        <v>ALTA</v>
      </c>
      <c r="Z97" s="32" t="s">
        <v>68</v>
      </c>
      <c r="AA97" s="32" t="s">
        <v>135</v>
      </c>
      <c r="AB97" s="32" t="s">
        <v>58</v>
      </c>
      <c r="AC97" s="32" t="s">
        <v>59</v>
      </c>
      <c r="AD97" s="32" t="s">
        <v>59</v>
      </c>
      <c r="AE97" s="32" t="s">
        <v>60</v>
      </c>
      <c r="AF97" s="32" t="s">
        <v>59</v>
      </c>
      <c r="AG97" s="32" t="s">
        <v>59</v>
      </c>
      <c r="AH97" s="32" t="s">
        <v>61</v>
      </c>
      <c r="AI97" s="32" t="s">
        <v>61</v>
      </c>
      <c r="AJ97" s="32" t="s">
        <v>62</v>
      </c>
      <c r="AK97" s="32" t="s">
        <v>59</v>
      </c>
      <c r="AL97" s="32" t="s">
        <v>59</v>
      </c>
      <c r="AM97" s="3"/>
    </row>
    <row r="98" spans="1:39" ht="180" x14ac:dyDescent="0.25">
      <c r="A98" s="34" t="s">
        <v>96</v>
      </c>
      <c r="B98" s="34" t="s">
        <v>347</v>
      </c>
      <c r="C98" s="34" t="s">
        <v>366</v>
      </c>
      <c r="D98" s="34">
        <v>96</v>
      </c>
      <c r="E98" s="34" t="s">
        <v>43</v>
      </c>
      <c r="F98" s="34" t="s">
        <v>348</v>
      </c>
      <c r="G98" s="34" t="s">
        <v>45</v>
      </c>
      <c r="H98" s="34" t="s">
        <v>45</v>
      </c>
      <c r="I98" s="34" t="s">
        <v>367</v>
      </c>
      <c r="J98" s="34" t="s">
        <v>368</v>
      </c>
      <c r="K98" s="35" t="s">
        <v>348</v>
      </c>
      <c r="L98" s="35" t="s">
        <v>358</v>
      </c>
      <c r="M98" s="35" t="s">
        <v>351</v>
      </c>
      <c r="N98" s="35" t="s">
        <v>358</v>
      </c>
      <c r="O98" s="34" t="s">
        <v>50</v>
      </c>
      <c r="P98" s="34" t="s">
        <v>50</v>
      </c>
      <c r="Q98" s="34" t="s">
        <v>74</v>
      </c>
      <c r="R98" s="34" t="s">
        <v>52</v>
      </c>
      <c r="S98" s="34" t="s">
        <v>53</v>
      </c>
      <c r="T98" s="34">
        <f t="shared" si="0"/>
        <v>3</v>
      </c>
      <c r="U98" s="34" t="s">
        <v>128</v>
      </c>
      <c r="V98" s="34">
        <f t="shared" si="1"/>
        <v>5</v>
      </c>
      <c r="W98" s="34" t="s">
        <v>128</v>
      </c>
      <c r="X98" s="34">
        <f t="shared" si="4"/>
        <v>5</v>
      </c>
      <c r="Y98" s="34" t="str">
        <f t="shared" si="5"/>
        <v>ALTA</v>
      </c>
      <c r="Z98" s="34" t="s">
        <v>68</v>
      </c>
      <c r="AA98" s="34" t="s">
        <v>135</v>
      </c>
      <c r="AB98" s="34" t="s">
        <v>58</v>
      </c>
      <c r="AC98" s="34" t="s">
        <v>59</v>
      </c>
      <c r="AD98" s="34" t="s">
        <v>59</v>
      </c>
      <c r="AE98" s="34" t="s">
        <v>60</v>
      </c>
      <c r="AF98" s="34" t="s">
        <v>59</v>
      </c>
      <c r="AG98" s="34" t="s">
        <v>59</v>
      </c>
      <c r="AH98" s="34" t="s">
        <v>61</v>
      </c>
      <c r="AI98" s="34" t="s">
        <v>61</v>
      </c>
      <c r="AJ98" s="34" t="s">
        <v>62</v>
      </c>
      <c r="AK98" s="34" t="s">
        <v>59</v>
      </c>
      <c r="AL98" s="34" t="s">
        <v>59</v>
      </c>
      <c r="AM98" s="4"/>
    </row>
    <row r="99" spans="1:39" ht="180" x14ac:dyDescent="0.25">
      <c r="A99" s="32" t="s">
        <v>96</v>
      </c>
      <c r="B99" s="32" t="s">
        <v>347</v>
      </c>
      <c r="C99" s="32" t="s">
        <v>369</v>
      </c>
      <c r="D99" s="32">
        <v>97</v>
      </c>
      <c r="E99" s="32" t="s">
        <v>43</v>
      </c>
      <c r="F99" s="32" t="s">
        <v>348</v>
      </c>
      <c r="G99" s="32" t="s">
        <v>45</v>
      </c>
      <c r="H99" s="32" t="s">
        <v>45</v>
      </c>
      <c r="I99" s="32" t="s">
        <v>370</v>
      </c>
      <c r="J99" s="32" t="s">
        <v>371</v>
      </c>
      <c r="K99" s="33" t="s">
        <v>348</v>
      </c>
      <c r="L99" s="33" t="s">
        <v>358</v>
      </c>
      <c r="M99" s="33" t="s">
        <v>351</v>
      </c>
      <c r="N99" s="33" t="s">
        <v>358</v>
      </c>
      <c r="O99" s="32" t="s">
        <v>50</v>
      </c>
      <c r="P99" s="32" t="s">
        <v>50</v>
      </c>
      <c r="Q99" s="32" t="s">
        <v>74</v>
      </c>
      <c r="R99" s="32" t="s">
        <v>52</v>
      </c>
      <c r="S99" s="32" t="s">
        <v>53</v>
      </c>
      <c r="T99" s="32">
        <f t="shared" si="0"/>
        <v>3</v>
      </c>
      <c r="U99" s="32" t="s">
        <v>128</v>
      </c>
      <c r="V99" s="32">
        <f t="shared" si="1"/>
        <v>5</v>
      </c>
      <c r="W99" s="32" t="s">
        <v>128</v>
      </c>
      <c r="X99" s="32">
        <f t="shared" si="4"/>
        <v>5</v>
      </c>
      <c r="Y99" s="32" t="str">
        <f t="shared" si="5"/>
        <v>ALTA</v>
      </c>
      <c r="Z99" s="32" t="s">
        <v>68</v>
      </c>
      <c r="AA99" s="32" t="s">
        <v>135</v>
      </c>
      <c r="AB99" s="32" t="s">
        <v>58</v>
      </c>
      <c r="AC99" s="32" t="s">
        <v>59</v>
      </c>
      <c r="AD99" s="32" t="s">
        <v>59</v>
      </c>
      <c r="AE99" s="32" t="s">
        <v>60</v>
      </c>
      <c r="AF99" s="32" t="s">
        <v>59</v>
      </c>
      <c r="AG99" s="32" t="s">
        <v>59</v>
      </c>
      <c r="AH99" s="32" t="s">
        <v>61</v>
      </c>
      <c r="AI99" s="32" t="s">
        <v>61</v>
      </c>
      <c r="AJ99" s="32" t="s">
        <v>62</v>
      </c>
      <c r="AK99" s="32" t="s">
        <v>59</v>
      </c>
      <c r="AL99" s="32" t="s">
        <v>59</v>
      </c>
      <c r="AM99" s="3"/>
    </row>
    <row r="100" spans="1:39" ht="180" x14ac:dyDescent="0.25">
      <c r="A100" s="34" t="s">
        <v>96</v>
      </c>
      <c r="B100" s="34" t="s">
        <v>347</v>
      </c>
      <c r="C100" s="34" t="s">
        <v>372</v>
      </c>
      <c r="D100" s="34">
        <v>98</v>
      </c>
      <c r="E100" s="34" t="s">
        <v>43</v>
      </c>
      <c r="F100" s="34" t="s">
        <v>348</v>
      </c>
      <c r="G100" s="34" t="s">
        <v>45</v>
      </c>
      <c r="H100" s="34" t="s">
        <v>45</v>
      </c>
      <c r="I100" s="34" t="s">
        <v>373</v>
      </c>
      <c r="J100" s="34" t="s">
        <v>374</v>
      </c>
      <c r="K100" s="35" t="s">
        <v>348</v>
      </c>
      <c r="L100" s="35" t="s">
        <v>358</v>
      </c>
      <c r="M100" s="35" t="s">
        <v>351</v>
      </c>
      <c r="N100" s="35" t="s">
        <v>45</v>
      </c>
      <c r="O100" s="34" t="s">
        <v>50</v>
      </c>
      <c r="P100" s="34" t="s">
        <v>50</v>
      </c>
      <c r="Q100" s="34" t="s">
        <v>74</v>
      </c>
      <c r="R100" s="34" t="s">
        <v>52</v>
      </c>
      <c r="S100" s="34" t="s">
        <v>53</v>
      </c>
      <c r="T100" s="34">
        <f t="shared" si="0"/>
        <v>3</v>
      </c>
      <c r="U100" s="34" t="s">
        <v>128</v>
      </c>
      <c r="V100" s="34">
        <f t="shared" si="1"/>
        <v>5</v>
      </c>
      <c r="W100" s="34" t="s">
        <v>128</v>
      </c>
      <c r="X100" s="34">
        <f t="shared" si="4"/>
        <v>5</v>
      </c>
      <c r="Y100" s="34" t="str">
        <f t="shared" si="5"/>
        <v>ALTA</v>
      </c>
      <c r="Z100" s="34" t="s">
        <v>68</v>
      </c>
      <c r="AA100" s="34" t="s">
        <v>135</v>
      </c>
      <c r="AB100" s="34" t="s">
        <v>58</v>
      </c>
      <c r="AC100" s="34" t="s">
        <v>59</v>
      </c>
      <c r="AD100" s="34" t="s">
        <v>59</v>
      </c>
      <c r="AE100" s="34" t="s">
        <v>60</v>
      </c>
      <c r="AF100" s="34" t="s">
        <v>59</v>
      </c>
      <c r="AG100" s="34" t="s">
        <v>59</v>
      </c>
      <c r="AH100" s="34" t="s">
        <v>61</v>
      </c>
      <c r="AI100" s="34" t="s">
        <v>61</v>
      </c>
      <c r="AJ100" s="34" t="s">
        <v>62</v>
      </c>
      <c r="AK100" s="34" t="s">
        <v>59</v>
      </c>
      <c r="AL100" s="34" t="s">
        <v>59</v>
      </c>
      <c r="AM100" s="4"/>
    </row>
    <row r="101" spans="1:39" ht="180" x14ac:dyDescent="0.25">
      <c r="A101" s="32" t="s">
        <v>96</v>
      </c>
      <c r="B101" s="32" t="s">
        <v>347</v>
      </c>
      <c r="C101" s="32" t="s">
        <v>375</v>
      </c>
      <c r="D101" s="32">
        <v>99</v>
      </c>
      <c r="E101" s="32" t="s">
        <v>43</v>
      </c>
      <c r="F101" s="32" t="s">
        <v>348</v>
      </c>
      <c r="G101" s="32" t="s">
        <v>45</v>
      </c>
      <c r="H101" s="32" t="s">
        <v>45</v>
      </c>
      <c r="I101" s="32" t="s">
        <v>376</v>
      </c>
      <c r="J101" s="32" t="s">
        <v>377</v>
      </c>
      <c r="K101" s="33" t="s">
        <v>348</v>
      </c>
      <c r="L101" s="33" t="s">
        <v>358</v>
      </c>
      <c r="M101" s="33" t="s">
        <v>351</v>
      </c>
      <c r="N101" s="33" t="s">
        <v>358</v>
      </c>
      <c r="O101" s="32" t="s">
        <v>50</v>
      </c>
      <c r="P101" s="32" t="s">
        <v>50</v>
      </c>
      <c r="Q101" s="32" t="s">
        <v>74</v>
      </c>
      <c r="R101" s="32" t="s">
        <v>52</v>
      </c>
      <c r="S101" s="32" t="s">
        <v>128</v>
      </c>
      <c r="T101" s="32">
        <f t="shared" si="0"/>
        <v>5</v>
      </c>
      <c r="U101" s="32" t="s">
        <v>128</v>
      </c>
      <c r="V101" s="32">
        <f t="shared" si="1"/>
        <v>5</v>
      </c>
      <c r="W101" s="32" t="s">
        <v>128</v>
      </c>
      <c r="X101" s="32">
        <f t="shared" si="4"/>
        <v>5</v>
      </c>
      <c r="Y101" s="32" t="str">
        <f t="shared" si="5"/>
        <v>ALTA</v>
      </c>
      <c r="Z101" s="32" t="s">
        <v>68</v>
      </c>
      <c r="AA101" s="32" t="s">
        <v>135</v>
      </c>
      <c r="AB101" s="32" t="s">
        <v>58</v>
      </c>
      <c r="AC101" s="32" t="s">
        <v>59</v>
      </c>
      <c r="AD101" s="32" t="s">
        <v>59</v>
      </c>
      <c r="AE101" s="32" t="s">
        <v>60</v>
      </c>
      <c r="AF101" s="32" t="s">
        <v>59</v>
      </c>
      <c r="AG101" s="32" t="s">
        <v>59</v>
      </c>
      <c r="AH101" s="32" t="s">
        <v>61</v>
      </c>
      <c r="AI101" s="32" t="s">
        <v>61</v>
      </c>
      <c r="AJ101" s="32" t="s">
        <v>62</v>
      </c>
      <c r="AK101" s="32" t="s">
        <v>59</v>
      </c>
      <c r="AL101" s="32" t="s">
        <v>59</v>
      </c>
      <c r="AM101" s="3"/>
    </row>
    <row r="102" spans="1:39" ht="180" x14ac:dyDescent="0.25">
      <c r="A102" s="34" t="s">
        <v>96</v>
      </c>
      <c r="B102" s="34" t="s">
        <v>347</v>
      </c>
      <c r="C102" s="34" t="s">
        <v>378</v>
      </c>
      <c r="D102" s="34">
        <v>100</v>
      </c>
      <c r="E102" s="34" t="s">
        <v>43</v>
      </c>
      <c r="F102" s="34" t="s">
        <v>348</v>
      </c>
      <c r="G102" s="34" t="s">
        <v>45</v>
      </c>
      <c r="H102" s="34" t="s">
        <v>45</v>
      </c>
      <c r="I102" s="34" t="s">
        <v>379</v>
      </c>
      <c r="J102" s="34" t="s">
        <v>380</v>
      </c>
      <c r="K102" s="35" t="s">
        <v>348</v>
      </c>
      <c r="L102" s="35" t="s">
        <v>358</v>
      </c>
      <c r="M102" s="35" t="s">
        <v>351</v>
      </c>
      <c r="N102" s="35" t="s">
        <v>358</v>
      </c>
      <c r="O102" s="34" t="s">
        <v>50</v>
      </c>
      <c r="P102" s="34" t="s">
        <v>50</v>
      </c>
      <c r="Q102" s="34" t="s">
        <v>66</v>
      </c>
      <c r="R102" s="34" t="s">
        <v>52</v>
      </c>
      <c r="S102" s="34" t="s">
        <v>128</v>
      </c>
      <c r="T102" s="34">
        <f t="shared" si="0"/>
        <v>5</v>
      </c>
      <c r="U102" s="34" t="s">
        <v>128</v>
      </c>
      <c r="V102" s="34">
        <f t="shared" si="1"/>
        <v>5</v>
      </c>
      <c r="W102" s="34" t="s">
        <v>128</v>
      </c>
      <c r="X102" s="34">
        <f t="shared" si="4"/>
        <v>5</v>
      </c>
      <c r="Y102" s="34" t="str">
        <f t="shared" si="5"/>
        <v>ALTA</v>
      </c>
      <c r="Z102" s="34" t="s">
        <v>68</v>
      </c>
      <c r="AA102" s="34" t="s">
        <v>135</v>
      </c>
      <c r="AB102" s="34" t="s">
        <v>58</v>
      </c>
      <c r="AC102" s="34" t="s">
        <v>59</v>
      </c>
      <c r="AD102" s="34" t="s">
        <v>59</v>
      </c>
      <c r="AE102" s="34" t="s">
        <v>60</v>
      </c>
      <c r="AF102" s="34" t="s">
        <v>59</v>
      </c>
      <c r="AG102" s="34" t="s">
        <v>59</v>
      </c>
      <c r="AH102" s="34" t="s">
        <v>61</v>
      </c>
      <c r="AI102" s="34" t="s">
        <v>61</v>
      </c>
      <c r="AJ102" s="34" t="s">
        <v>62</v>
      </c>
      <c r="AK102" s="34" t="s">
        <v>59</v>
      </c>
      <c r="AL102" s="34" t="s">
        <v>59</v>
      </c>
      <c r="AM102" s="4"/>
    </row>
    <row r="103" spans="1:39" ht="180" x14ac:dyDescent="0.25">
      <c r="A103" s="32" t="s">
        <v>96</v>
      </c>
      <c r="B103" s="32" t="s">
        <v>347</v>
      </c>
      <c r="C103" s="32" t="s">
        <v>381</v>
      </c>
      <c r="D103" s="32">
        <v>101</v>
      </c>
      <c r="E103" s="32" t="s">
        <v>43</v>
      </c>
      <c r="F103" s="32" t="s">
        <v>348</v>
      </c>
      <c r="G103" s="32" t="s">
        <v>45</v>
      </c>
      <c r="H103" s="32" t="s">
        <v>45</v>
      </c>
      <c r="I103" s="32" t="s">
        <v>382</v>
      </c>
      <c r="J103" s="32" t="s">
        <v>383</v>
      </c>
      <c r="K103" s="33" t="s">
        <v>348</v>
      </c>
      <c r="L103" s="33" t="s">
        <v>352</v>
      </c>
      <c r="M103" s="33" t="s">
        <v>351</v>
      </c>
      <c r="N103" s="33" t="s">
        <v>45</v>
      </c>
      <c r="O103" s="32" t="s">
        <v>50</v>
      </c>
      <c r="P103" s="32" t="s">
        <v>50</v>
      </c>
      <c r="Q103" s="32" t="s">
        <v>66</v>
      </c>
      <c r="R103" s="32" t="s">
        <v>52</v>
      </c>
      <c r="S103" s="32" t="s">
        <v>128</v>
      </c>
      <c r="T103" s="32">
        <f t="shared" si="0"/>
        <v>5</v>
      </c>
      <c r="U103" s="32" t="s">
        <v>128</v>
      </c>
      <c r="V103" s="32">
        <f t="shared" si="1"/>
        <v>5</v>
      </c>
      <c r="W103" s="32" t="s">
        <v>128</v>
      </c>
      <c r="X103" s="32">
        <f t="shared" si="4"/>
        <v>5</v>
      </c>
      <c r="Y103" s="32" t="str">
        <f t="shared" si="5"/>
        <v>ALTA</v>
      </c>
      <c r="Z103" s="32" t="s">
        <v>68</v>
      </c>
      <c r="AA103" s="32" t="s">
        <v>135</v>
      </c>
      <c r="AB103" s="32" t="s">
        <v>58</v>
      </c>
      <c r="AC103" s="32" t="s">
        <v>59</v>
      </c>
      <c r="AD103" s="32" t="s">
        <v>59</v>
      </c>
      <c r="AE103" s="32" t="s">
        <v>60</v>
      </c>
      <c r="AF103" s="32" t="s">
        <v>59</v>
      </c>
      <c r="AG103" s="32" t="s">
        <v>59</v>
      </c>
      <c r="AH103" s="32" t="s">
        <v>61</v>
      </c>
      <c r="AI103" s="32" t="s">
        <v>61</v>
      </c>
      <c r="AJ103" s="32" t="s">
        <v>62</v>
      </c>
      <c r="AK103" s="32" t="s">
        <v>59</v>
      </c>
      <c r="AL103" s="32" t="s">
        <v>59</v>
      </c>
      <c r="AM103" s="3"/>
    </row>
    <row r="104" spans="1:39" ht="180" x14ac:dyDescent="0.25">
      <c r="A104" s="34" t="s">
        <v>96</v>
      </c>
      <c r="B104" s="34" t="s">
        <v>347</v>
      </c>
      <c r="C104" s="34" t="s">
        <v>384</v>
      </c>
      <c r="D104" s="34">
        <v>102</v>
      </c>
      <c r="E104" s="34" t="s">
        <v>43</v>
      </c>
      <c r="F104" s="34" t="s">
        <v>348</v>
      </c>
      <c r="G104" s="34" t="s">
        <v>45</v>
      </c>
      <c r="H104" s="34" t="s">
        <v>45</v>
      </c>
      <c r="I104" s="34" t="s">
        <v>385</v>
      </c>
      <c r="J104" s="34" t="s">
        <v>386</v>
      </c>
      <c r="K104" s="35" t="s">
        <v>348</v>
      </c>
      <c r="L104" s="35" t="s">
        <v>352</v>
      </c>
      <c r="M104" s="35" t="s">
        <v>351</v>
      </c>
      <c r="N104" s="35" t="s">
        <v>358</v>
      </c>
      <c r="O104" s="34" t="s">
        <v>50</v>
      </c>
      <c r="P104" s="34" t="s">
        <v>50</v>
      </c>
      <c r="Q104" s="34" t="s">
        <v>74</v>
      </c>
      <c r="R104" s="34" t="s">
        <v>52</v>
      </c>
      <c r="S104" s="34" t="s">
        <v>128</v>
      </c>
      <c r="T104" s="34">
        <f t="shared" si="0"/>
        <v>5</v>
      </c>
      <c r="U104" s="34" t="s">
        <v>128</v>
      </c>
      <c r="V104" s="34">
        <f t="shared" si="1"/>
        <v>5</v>
      </c>
      <c r="W104" s="34" t="s">
        <v>128</v>
      </c>
      <c r="X104" s="34">
        <f t="shared" si="4"/>
        <v>5</v>
      </c>
      <c r="Y104" s="34" t="str">
        <f t="shared" si="5"/>
        <v>ALTA</v>
      </c>
      <c r="Z104" s="34" t="s">
        <v>68</v>
      </c>
      <c r="AA104" s="34" t="s">
        <v>135</v>
      </c>
      <c r="AB104" s="34" t="s">
        <v>58</v>
      </c>
      <c r="AC104" s="34" t="s">
        <v>59</v>
      </c>
      <c r="AD104" s="34" t="s">
        <v>59</v>
      </c>
      <c r="AE104" s="34" t="s">
        <v>60</v>
      </c>
      <c r="AF104" s="34" t="s">
        <v>59</v>
      </c>
      <c r="AG104" s="34" t="s">
        <v>59</v>
      </c>
      <c r="AH104" s="34" t="s">
        <v>61</v>
      </c>
      <c r="AI104" s="34" t="s">
        <v>61</v>
      </c>
      <c r="AJ104" s="34" t="s">
        <v>62</v>
      </c>
      <c r="AK104" s="34" t="s">
        <v>59</v>
      </c>
      <c r="AL104" s="34" t="s">
        <v>59</v>
      </c>
      <c r="AM104" s="4"/>
    </row>
    <row r="105" spans="1:39" ht="180" x14ac:dyDescent="0.25">
      <c r="A105" s="32" t="s">
        <v>96</v>
      </c>
      <c r="B105" s="32" t="s">
        <v>347</v>
      </c>
      <c r="C105" s="32" t="s">
        <v>387</v>
      </c>
      <c r="D105" s="32">
        <v>103</v>
      </c>
      <c r="E105" s="32" t="s">
        <v>43</v>
      </c>
      <c r="F105" s="32" t="s">
        <v>348</v>
      </c>
      <c r="G105" s="32" t="s">
        <v>45</v>
      </c>
      <c r="H105" s="32" t="s">
        <v>45</v>
      </c>
      <c r="I105" s="32" t="s">
        <v>388</v>
      </c>
      <c r="J105" s="32" t="s">
        <v>389</v>
      </c>
      <c r="K105" s="33" t="s">
        <v>348</v>
      </c>
      <c r="L105" s="33" t="s">
        <v>358</v>
      </c>
      <c r="M105" s="33" t="s">
        <v>351</v>
      </c>
      <c r="N105" s="33" t="s">
        <v>358</v>
      </c>
      <c r="O105" s="32" t="s">
        <v>50</v>
      </c>
      <c r="P105" s="32" t="s">
        <v>50</v>
      </c>
      <c r="Q105" s="32" t="s">
        <v>74</v>
      </c>
      <c r="R105" s="32" t="s">
        <v>52</v>
      </c>
      <c r="S105" s="32" t="s">
        <v>128</v>
      </c>
      <c r="T105" s="32">
        <f t="shared" si="0"/>
        <v>5</v>
      </c>
      <c r="U105" s="32" t="s">
        <v>128</v>
      </c>
      <c r="V105" s="32">
        <f t="shared" si="1"/>
        <v>5</v>
      </c>
      <c r="W105" s="32" t="s">
        <v>128</v>
      </c>
      <c r="X105" s="32">
        <f t="shared" si="4"/>
        <v>5</v>
      </c>
      <c r="Y105" s="32" t="str">
        <f t="shared" si="5"/>
        <v>ALTA</v>
      </c>
      <c r="Z105" s="32" t="s">
        <v>68</v>
      </c>
      <c r="AA105" s="32" t="s">
        <v>135</v>
      </c>
      <c r="AB105" s="32" t="s">
        <v>58</v>
      </c>
      <c r="AC105" s="32" t="s">
        <v>59</v>
      </c>
      <c r="AD105" s="32" t="s">
        <v>59</v>
      </c>
      <c r="AE105" s="32" t="s">
        <v>60</v>
      </c>
      <c r="AF105" s="32" t="s">
        <v>59</v>
      </c>
      <c r="AG105" s="32" t="s">
        <v>59</v>
      </c>
      <c r="AH105" s="32" t="s">
        <v>61</v>
      </c>
      <c r="AI105" s="32" t="s">
        <v>61</v>
      </c>
      <c r="AJ105" s="32" t="s">
        <v>62</v>
      </c>
      <c r="AK105" s="32" t="s">
        <v>59</v>
      </c>
      <c r="AL105" s="32" t="s">
        <v>59</v>
      </c>
      <c r="AM105" s="3"/>
    </row>
    <row r="106" spans="1:39" ht="180" x14ac:dyDescent="0.25">
      <c r="A106" s="34" t="s">
        <v>96</v>
      </c>
      <c r="B106" s="34" t="s">
        <v>347</v>
      </c>
      <c r="C106" s="34" t="s">
        <v>390</v>
      </c>
      <c r="D106" s="34">
        <v>104</v>
      </c>
      <c r="E106" s="34" t="s">
        <v>43</v>
      </c>
      <c r="F106" s="34" t="s">
        <v>348</v>
      </c>
      <c r="G106" s="34" t="s">
        <v>45</v>
      </c>
      <c r="H106" s="34" t="s">
        <v>45</v>
      </c>
      <c r="I106" s="34" t="s">
        <v>391</v>
      </c>
      <c r="J106" s="34" t="s">
        <v>392</v>
      </c>
      <c r="K106" s="35" t="s">
        <v>348</v>
      </c>
      <c r="L106" s="35" t="s">
        <v>358</v>
      </c>
      <c r="M106" s="35" t="s">
        <v>351</v>
      </c>
      <c r="N106" s="35" t="s">
        <v>358</v>
      </c>
      <c r="O106" s="34" t="s">
        <v>50</v>
      </c>
      <c r="P106" s="34" t="s">
        <v>50</v>
      </c>
      <c r="Q106" s="34" t="s">
        <v>74</v>
      </c>
      <c r="R106" s="34" t="s">
        <v>52</v>
      </c>
      <c r="S106" s="34" t="s">
        <v>128</v>
      </c>
      <c r="T106" s="34">
        <f t="shared" si="0"/>
        <v>5</v>
      </c>
      <c r="U106" s="34" t="s">
        <v>128</v>
      </c>
      <c r="V106" s="34">
        <f t="shared" si="1"/>
        <v>5</v>
      </c>
      <c r="W106" s="34" t="s">
        <v>128</v>
      </c>
      <c r="X106" s="34">
        <f t="shared" si="4"/>
        <v>5</v>
      </c>
      <c r="Y106" s="34" t="str">
        <f t="shared" si="5"/>
        <v>ALTA</v>
      </c>
      <c r="Z106" s="34" t="s">
        <v>68</v>
      </c>
      <c r="AA106" s="34" t="s">
        <v>135</v>
      </c>
      <c r="AB106" s="34" t="s">
        <v>58</v>
      </c>
      <c r="AC106" s="34" t="s">
        <v>59</v>
      </c>
      <c r="AD106" s="34" t="s">
        <v>59</v>
      </c>
      <c r="AE106" s="34" t="s">
        <v>60</v>
      </c>
      <c r="AF106" s="34" t="s">
        <v>59</v>
      </c>
      <c r="AG106" s="34" t="s">
        <v>59</v>
      </c>
      <c r="AH106" s="34" t="s">
        <v>61</v>
      </c>
      <c r="AI106" s="34" t="s">
        <v>61</v>
      </c>
      <c r="AJ106" s="34" t="s">
        <v>62</v>
      </c>
      <c r="AK106" s="34" t="s">
        <v>59</v>
      </c>
      <c r="AL106" s="34" t="s">
        <v>59</v>
      </c>
      <c r="AM106" s="4"/>
    </row>
    <row r="107" spans="1:39" ht="180" x14ac:dyDescent="0.25">
      <c r="A107" s="32" t="s">
        <v>96</v>
      </c>
      <c r="B107" s="32" t="s">
        <v>347</v>
      </c>
      <c r="C107" s="32" t="s">
        <v>393</v>
      </c>
      <c r="D107" s="32">
        <v>105</v>
      </c>
      <c r="E107" s="32" t="s">
        <v>43</v>
      </c>
      <c r="F107" s="32" t="s">
        <v>348</v>
      </c>
      <c r="G107" s="32" t="s">
        <v>45</v>
      </c>
      <c r="H107" s="32" t="s">
        <v>45</v>
      </c>
      <c r="I107" s="32" t="s">
        <v>394</v>
      </c>
      <c r="J107" s="32" t="s">
        <v>395</v>
      </c>
      <c r="K107" s="33" t="s">
        <v>348</v>
      </c>
      <c r="L107" s="33" t="s">
        <v>358</v>
      </c>
      <c r="M107" s="33" t="s">
        <v>351</v>
      </c>
      <c r="N107" s="33" t="s">
        <v>358</v>
      </c>
      <c r="O107" s="32" t="s">
        <v>50</v>
      </c>
      <c r="P107" s="32" t="s">
        <v>50</v>
      </c>
      <c r="Q107" s="32" t="s">
        <v>74</v>
      </c>
      <c r="R107" s="32" t="s">
        <v>52</v>
      </c>
      <c r="S107" s="32" t="s">
        <v>128</v>
      </c>
      <c r="T107" s="32">
        <f t="shared" si="0"/>
        <v>5</v>
      </c>
      <c r="U107" s="32" t="s">
        <v>128</v>
      </c>
      <c r="V107" s="32">
        <f t="shared" si="1"/>
        <v>5</v>
      </c>
      <c r="W107" s="32" t="s">
        <v>128</v>
      </c>
      <c r="X107" s="32">
        <f t="shared" si="4"/>
        <v>5</v>
      </c>
      <c r="Y107" s="32" t="str">
        <f t="shared" si="5"/>
        <v>ALTA</v>
      </c>
      <c r="Z107" s="32" t="s">
        <v>68</v>
      </c>
      <c r="AA107" s="32" t="s">
        <v>135</v>
      </c>
      <c r="AB107" s="32" t="s">
        <v>58</v>
      </c>
      <c r="AC107" s="32" t="s">
        <v>59</v>
      </c>
      <c r="AD107" s="32" t="s">
        <v>59</v>
      </c>
      <c r="AE107" s="32" t="s">
        <v>60</v>
      </c>
      <c r="AF107" s="32" t="s">
        <v>59</v>
      </c>
      <c r="AG107" s="32" t="s">
        <v>59</v>
      </c>
      <c r="AH107" s="32" t="s">
        <v>61</v>
      </c>
      <c r="AI107" s="32" t="s">
        <v>61</v>
      </c>
      <c r="AJ107" s="32" t="s">
        <v>62</v>
      </c>
      <c r="AK107" s="32" t="s">
        <v>59</v>
      </c>
      <c r="AL107" s="32" t="s">
        <v>59</v>
      </c>
      <c r="AM107" s="3"/>
    </row>
    <row r="108" spans="1:39" ht="180" x14ac:dyDescent="0.25">
      <c r="A108" s="34" t="s">
        <v>96</v>
      </c>
      <c r="B108" s="34" t="s">
        <v>347</v>
      </c>
      <c r="C108" s="34" t="s">
        <v>396</v>
      </c>
      <c r="D108" s="34">
        <v>106</v>
      </c>
      <c r="E108" s="34" t="s">
        <v>43</v>
      </c>
      <c r="F108" s="34" t="s">
        <v>348</v>
      </c>
      <c r="G108" s="34" t="s">
        <v>45</v>
      </c>
      <c r="H108" s="34" t="s">
        <v>45</v>
      </c>
      <c r="I108" s="34" t="s">
        <v>397</v>
      </c>
      <c r="J108" s="34" t="s">
        <v>398</v>
      </c>
      <c r="K108" s="35" t="s">
        <v>348</v>
      </c>
      <c r="L108" s="35" t="s">
        <v>358</v>
      </c>
      <c r="M108" s="35" t="s">
        <v>351</v>
      </c>
      <c r="N108" s="35" t="s">
        <v>358</v>
      </c>
      <c r="O108" s="34" t="s">
        <v>50</v>
      </c>
      <c r="P108" s="34" t="s">
        <v>50</v>
      </c>
      <c r="Q108" s="34" t="s">
        <v>74</v>
      </c>
      <c r="R108" s="34" t="s">
        <v>52</v>
      </c>
      <c r="S108" s="34" t="s">
        <v>128</v>
      </c>
      <c r="T108" s="34">
        <f t="shared" si="0"/>
        <v>5</v>
      </c>
      <c r="U108" s="34" t="s">
        <v>128</v>
      </c>
      <c r="V108" s="34">
        <f t="shared" si="1"/>
        <v>5</v>
      </c>
      <c r="W108" s="34" t="s">
        <v>128</v>
      </c>
      <c r="X108" s="34">
        <f t="shared" si="4"/>
        <v>5</v>
      </c>
      <c r="Y108" s="34" t="str">
        <f t="shared" si="5"/>
        <v>ALTA</v>
      </c>
      <c r="Z108" s="34" t="s">
        <v>68</v>
      </c>
      <c r="AA108" s="34" t="s">
        <v>135</v>
      </c>
      <c r="AB108" s="34" t="s">
        <v>58</v>
      </c>
      <c r="AC108" s="34" t="s">
        <v>59</v>
      </c>
      <c r="AD108" s="34" t="s">
        <v>59</v>
      </c>
      <c r="AE108" s="34" t="s">
        <v>60</v>
      </c>
      <c r="AF108" s="34" t="s">
        <v>59</v>
      </c>
      <c r="AG108" s="34" t="s">
        <v>59</v>
      </c>
      <c r="AH108" s="34" t="s">
        <v>61</v>
      </c>
      <c r="AI108" s="34" t="s">
        <v>61</v>
      </c>
      <c r="AJ108" s="34" t="s">
        <v>62</v>
      </c>
      <c r="AK108" s="34" t="s">
        <v>59</v>
      </c>
      <c r="AL108" s="34" t="s">
        <v>59</v>
      </c>
      <c r="AM108" s="4"/>
    </row>
    <row r="109" spans="1:39" ht="180" x14ac:dyDescent="0.25">
      <c r="A109" s="32" t="s">
        <v>96</v>
      </c>
      <c r="B109" s="32" t="s">
        <v>347</v>
      </c>
      <c r="C109" s="32" t="s">
        <v>59</v>
      </c>
      <c r="D109" s="32">
        <v>107</v>
      </c>
      <c r="E109" s="32" t="s">
        <v>121</v>
      </c>
      <c r="F109" s="32" t="s">
        <v>348</v>
      </c>
      <c r="G109" s="32" t="s">
        <v>59</v>
      </c>
      <c r="H109" s="32" t="s">
        <v>59</v>
      </c>
      <c r="I109" s="32" t="s">
        <v>399</v>
      </c>
      <c r="J109" s="32" t="s">
        <v>400</v>
      </c>
      <c r="K109" s="33" t="s">
        <v>348</v>
      </c>
      <c r="L109" s="33" t="s">
        <v>401</v>
      </c>
      <c r="M109" s="33" t="s">
        <v>351</v>
      </c>
      <c r="N109" s="33" t="s">
        <v>401</v>
      </c>
      <c r="O109" s="32" t="s">
        <v>58</v>
      </c>
      <c r="P109" s="32" t="s">
        <v>58</v>
      </c>
      <c r="Q109" s="32" t="s">
        <v>74</v>
      </c>
      <c r="R109" s="32" t="s">
        <v>359</v>
      </c>
      <c r="S109" s="32" t="s">
        <v>53</v>
      </c>
      <c r="T109" s="32">
        <f t="shared" si="0"/>
        <v>3</v>
      </c>
      <c r="U109" s="32" t="s">
        <v>128</v>
      </c>
      <c r="V109" s="32">
        <f t="shared" si="1"/>
        <v>5</v>
      </c>
      <c r="W109" s="32" t="s">
        <v>54</v>
      </c>
      <c r="X109" s="32">
        <f t="shared" si="4"/>
        <v>5</v>
      </c>
      <c r="Y109" s="32" t="str">
        <f t="shared" si="5"/>
        <v>ALTA</v>
      </c>
      <c r="Z109" s="32" t="s">
        <v>78</v>
      </c>
      <c r="AA109" s="32" t="s">
        <v>402</v>
      </c>
      <c r="AB109" s="32" t="s">
        <v>105</v>
      </c>
      <c r="AC109" s="32" t="s">
        <v>354</v>
      </c>
      <c r="AD109" s="32" t="s">
        <v>112</v>
      </c>
      <c r="AE109" s="32" t="s">
        <v>107</v>
      </c>
      <c r="AF109" s="32" t="s">
        <v>59</v>
      </c>
      <c r="AG109" s="32" t="s">
        <v>59</v>
      </c>
      <c r="AH109" s="32" t="s">
        <v>108</v>
      </c>
      <c r="AI109" s="32" t="s">
        <v>108</v>
      </c>
      <c r="AJ109" s="32" t="s">
        <v>114</v>
      </c>
      <c r="AK109" s="32" t="s">
        <v>134</v>
      </c>
      <c r="AL109" s="32" t="s">
        <v>108</v>
      </c>
      <c r="AM109" s="3"/>
    </row>
    <row r="110" spans="1:39" ht="180" x14ac:dyDescent="0.25">
      <c r="A110" s="34" t="s">
        <v>96</v>
      </c>
      <c r="B110" s="34" t="s">
        <v>347</v>
      </c>
      <c r="C110" s="34" t="s">
        <v>59</v>
      </c>
      <c r="D110" s="34">
        <v>108</v>
      </c>
      <c r="E110" s="34" t="s">
        <v>121</v>
      </c>
      <c r="F110" s="34" t="s">
        <v>348</v>
      </c>
      <c r="G110" s="34" t="s">
        <v>59</v>
      </c>
      <c r="H110" s="34" t="s">
        <v>59</v>
      </c>
      <c r="I110" s="34" t="s">
        <v>403</v>
      </c>
      <c r="J110" s="34" t="s">
        <v>400</v>
      </c>
      <c r="K110" s="35" t="s">
        <v>348</v>
      </c>
      <c r="L110" s="35" t="s">
        <v>401</v>
      </c>
      <c r="M110" s="35" t="s">
        <v>351</v>
      </c>
      <c r="N110" s="35" t="s">
        <v>352</v>
      </c>
      <c r="O110" s="34" t="s">
        <v>58</v>
      </c>
      <c r="P110" s="34" t="s">
        <v>58</v>
      </c>
      <c r="Q110" s="34" t="s">
        <v>127</v>
      </c>
      <c r="R110" s="34" t="s">
        <v>359</v>
      </c>
      <c r="S110" s="34" t="s">
        <v>53</v>
      </c>
      <c r="T110" s="34">
        <f t="shared" si="0"/>
        <v>3</v>
      </c>
      <c r="U110" s="34" t="s">
        <v>55</v>
      </c>
      <c r="V110" s="34">
        <f t="shared" si="1"/>
        <v>3</v>
      </c>
      <c r="W110" s="34" t="s">
        <v>54</v>
      </c>
      <c r="X110" s="34">
        <f t="shared" si="4"/>
        <v>5</v>
      </c>
      <c r="Y110" s="34" t="str">
        <f t="shared" si="5"/>
        <v>MEDIA</v>
      </c>
      <c r="Z110" s="34" t="s">
        <v>78</v>
      </c>
      <c r="AA110" s="34" t="s">
        <v>402</v>
      </c>
      <c r="AB110" s="34" t="s">
        <v>105</v>
      </c>
      <c r="AC110" s="34" t="s">
        <v>354</v>
      </c>
      <c r="AD110" s="34" t="s">
        <v>112</v>
      </c>
      <c r="AE110" s="34" t="s">
        <v>107</v>
      </c>
      <c r="AF110" s="34" t="s">
        <v>59</v>
      </c>
      <c r="AG110" s="34" t="s">
        <v>59</v>
      </c>
      <c r="AH110" s="34" t="s">
        <v>108</v>
      </c>
      <c r="AI110" s="34" t="s">
        <v>108</v>
      </c>
      <c r="AJ110" s="34" t="s">
        <v>114</v>
      </c>
      <c r="AK110" s="34" t="s">
        <v>134</v>
      </c>
      <c r="AL110" s="34" t="s">
        <v>108</v>
      </c>
      <c r="AM110" s="4"/>
    </row>
    <row r="111" spans="1:39" ht="225" x14ac:dyDescent="0.25">
      <c r="A111" s="32" t="s">
        <v>96</v>
      </c>
      <c r="B111" s="32" t="s">
        <v>347</v>
      </c>
      <c r="C111" s="32" t="s">
        <v>59</v>
      </c>
      <c r="D111" s="32">
        <v>109</v>
      </c>
      <c r="E111" s="32" t="s">
        <v>43</v>
      </c>
      <c r="F111" s="32" t="s">
        <v>348</v>
      </c>
      <c r="G111" s="32" t="s">
        <v>45</v>
      </c>
      <c r="H111" s="32" t="s">
        <v>45</v>
      </c>
      <c r="I111" s="32" t="s">
        <v>404</v>
      </c>
      <c r="J111" s="32" t="s">
        <v>405</v>
      </c>
      <c r="K111" s="33" t="s">
        <v>348</v>
      </c>
      <c r="L111" s="33" t="s">
        <v>45</v>
      </c>
      <c r="M111" s="33" t="s">
        <v>351</v>
      </c>
      <c r="N111" s="33" t="s">
        <v>401</v>
      </c>
      <c r="O111" s="32" t="s">
        <v>50</v>
      </c>
      <c r="P111" s="32" t="s">
        <v>50</v>
      </c>
      <c r="Q111" s="32" t="s">
        <v>74</v>
      </c>
      <c r="R111" s="32" t="s">
        <v>52</v>
      </c>
      <c r="S111" s="32" t="s">
        <v>53</v>
      </c>
      <c r="T111" s="32">
        <f t="shared" si="0"/>
        <v>3</v>
      </c>
      <c r="U111" s="32" t="s">
        <v>55</v>
      </c>
      <c r="V111" s="32">
        <f t="shared" si="1"/>
        <v>3</v>
      </c>
      <c r="W111" s="32" t="s">
        <v>55</v>
      </c>
      <c r="X111" s="32">
        <f t="shared" si="4"/>
        <v>3</v>
      </c>
      <c r="Y111" s="32" t="str">
        <f t="shared" si="5"/>
        <v>MEDIA</v>
      </c>
      <c r="Z111" s="32" t="s">
        <v>78</v>
      </c>
      <c r="AA111" s="32" t="s">
        <v>260</v>
      </c>
      <c r="AB111" s="32" t="s">
        <v>112</v>
      </c>
      <c r="AC111" s="32" t="s">
        <v>354</v>
      </c>
      <c r="AD111" s="32" t="s">
        <v>112</v>
      </c>
      <c r="AE111" s="32" t="s">
        <v>60</v>
      </c>
      <c r="AF111" s="32" t="s">
        <v>59</v>
      </c>
      <c r="AG111" s="32" t="s">
        <v>59</v>
      </c>
      <c r="AH111" s="32" t="s">
        <v>61</v>
      </c>
      <c r="AI111" s="32" t="s">
        <v>61</v>
      </c>
      <c r="AJ111" s="32" t="s">
        <v>62</v>
      </c>
      <c r="AK111" s="32" t="s">
        <v>59</v>
      </c>
      <c r="AL111" s="32" t="s">
        <v>59</v>
      </c>
      <c r="AM111" s="3"/>
    </row>
    <row r="112" spans="1:39" ht="75" x14ac:dyDescent="0.25">
      <c r="A112" s="34" t="s">
        <v>153</v>
      </c>
      <c r="B112" s="34" t="s">
        <v>406</v>
      </c>
      <c r="C112" s="34" t="s">
        <v>45</v>
      </c>
      <c r="D112" s="34">
        <v>110</v>
      </c>
      <c r="E112" s="34" t="s">
        <v>129</v>
      </c>
      <c r="F112" s="34" t="s">
        <v>407</v>
      </c>
      <c r="G112" s="34" t="s">
        <v>59</v>
      </c>
      <c r="H112" s="34" t="s">
        <v>59</v>
      </c>
      <c r="I112" s="34" t="s">
        <v>408</v>
      </c>
      <c r="J112" s="34" t="s">
        <v>45</v>
      </c>
      <c r="K112" s="35" t="s">
        <v>407</v>
      </c>
      <c r="L112" s="35" t="s">
        <v>45</v>
      </c>
      <c r="M112" s="35" t="s">
        <v>167</v>
      </c>
      <c r="N112" s="35" t="s">
        <v>45</v>
      </c>
      <c r="O112" s="34" t="s">
        <v>58</v>
      </c>
      <c r="P112" s="34" t="s">
        <v>58</v>
      </c>
      <c r="Q112" s="34" t="s">
        <v>127</v>
      </c>
      <c r="R112" s="34" t="s">
        <v>52</v>
      </c>
      <c r="S112" s="34" t="s">
        <v>128</v>
      </c>
      <c r="T112" s="34">
        <f t="shared" ref="T112:T145" si="6">IF(S112="No Clasificada",5,IF(S112="Información Pública / Pública =Bajo",1,IF(S112="Clasificada / Uso Interno = Medio",3,IF(S112="Pública Reservada / Confidencial =Alta",5,))))</f>
        <v>5</v>
      </c>
      <c r="U112" s="34" t="s">
        <v>128</v>
      </c>
      <c r="V112" s="34">
        <f t="shared" ref="V112:V128" si="7">IF(U112="No Clasificada",5,IF(U112="Bajo",1,IF(U112="Medio",3,IF(U112="Alto",5,))))</f>
        <v>5</v>
      </c>
      <c r="W112" s="34" t="s">
        <v>128</v>
      </c>
      <c r="X112" s="34">
        <f t="shared" si="4"/>
        <v>5</v>
      </c>
      <c r="Y112" s="34" t="str">
        <f t="shared" si="5"/>
        <v>ALTA</v>
      </c>
      <c r="Z112" s="34" t="s">
        <v>68</v>
      </c>
      <c r="AA112" s="34" t="s">
        <v>135</v>
      </c>
      <c r="AB112" s="34" t="s">
        <v>58</v>
      </c>
      <c r="AC112" s="34" t="s">
        <v>59</v>
      </c>
      <c r="AD112" s="34" t="s">
        <v>59</v>
      </c>
      <c r="AE112" s="34" t="s">
        <v>60</v>
      </c>
      <c r="AF112" s="34" t="s">
        <v>59</v>
      </c>
      <c r="AG112" s="34" t="s">
        <v>59</v>
      </c>
      <c r="AH112" s="34" t="s">
        <v>61</v>
      </c>
      <c r="AI112" s="34" t="s">
        <v>61</v>
      </c>
      <c r="AJ112" s="34" t="s">
        <v>62</v>
      </c>
      <c r="AK112" s="34" t="s">
        <v>59</v>
      </c>
      <c r="AL112" s="34" t="s">
        <v>59</v>
      </c>
      <c r="AM112" s="4"/>
    </row>
    <row r="113" spans="1:39" ht="75" x14ac:dyDescent="0.25">
      <c r="A113" s="32" t="s">
        <v>153</v>
      </c>
      <c r="B113" s="32" t="s">
        <v>406</v>
      </c>
      <c r="C113" s="32" t="s">
        <v>45</v>
      </c>
      <c r="D113" s="32">
        <v>111</v>
      </c>
      <c r="E113" s="32" t="s">
        <v>129</v>
      </c>
      <c r="F113" s="32" t="s">
        <v>407</v>
      </c>
      <c r="G113" s="32" t="s">
        <v>59</v>
      </c>
      <c r="H113" s="32" t="s">
        <v>59</v>
      </c>
      <c r="I113" s="32" t="s">
        <v>409</v>
      </c>
      <c r="J113" s="32" t="s">
        <v>45</v>
      </c>
      <c r="K113" s="33" t="s">
        <v>407</v>
      </c>
      <c r="L113" s="33" t="s">
        <v>45</v>
      </c>
      <c r="M113" s="33" t="s">
        <v>167</v>
      </c>
      <c r="N113" s="33" t="s">
        <v>45</v>
      </c>
      <c r="O113" s="32" t="s">
        <v>58</v>
      </c>
      <c r="P113" s="32" t="s">
        <v>58</v>
      </c>
      <c r="Q113" s="32" t="s">
        <v>127</v>
      </c>
      <c r="R113" s="32" t="s">
        <v>52</v>
      </c>
      <c r="S113" s="32" t="s">
        <v>128</v>
      </c>
      <c r="T113" s="32">
        <f t="shared" si="6"/>
        <v>5</v>
      </c>
      <c r="U113" s="32" t="s">
        <v>128</v>
      </c>
      <c r="V113" s="32">
        <f t="shared" si="7"/>
        <v>5</v>
      </c>
      <c r="W113" s="32" t="s">
        <v>128</v>
      </c>
      <c r="X113" s="32">
        <f t="shared" si="4"/>
        <v>5</v>
      </c>
      <c r="Y113" s="32" t="str">
        <f t="shared" si="5"/>
        <v>ALTA</v>
      </c>
      <c r="Z113" s="32" t="s">
        <v>68</v>
      </c>
      <c r="AA113" s="32" t="s">
        <v>241</v>
      </c>
      <c r="AB113" s="32" t="s">
        <v>58</v>
      </c>
      <c r="AC113" s="32" t="s">
        <v>59</v>
      </c>
      <c r="AD113" s="32" t="s">
        <v>59</v>
      </c>
      <c r="AE113" s="32" t="s">
        <v>60</v>
      </c>
      <c r="AF113" s="32" t="s">
        <v>59</v>
      </c>
      <c r="AG113" s="32" t="s">
        <v>59</v>
      </c>
      <c r="AH113" s="32" t="s">
        <v>61</v>
      </c>
      <c r="AI113" s="32" t="s">
        <v>61</v>
      </c>
      <c r="AJ113" s="32" t="s">
        <v>62</v>
      </c>
      <c r="AK113" s="32" t="s">
        <v>59</v>
      </c>
      <c r="AL113" s="32" t="s">
        <v>59</v>
      </c>
      <c r="AM113" s="3" t="s">
        <v>138</v>
      </c>
    </row>
    <row r="114" spans="1:39" ht="108" x14ac:dyDescent="0.25">
      <c r="A114" s="34" t="s">
        <v>40</v>
      </c>
      <c r="B114" s="34" t="s">
        <v>411</v>
      </c>
      <c r="C114" s="34" t="s">
        <v>45</v>
      </c>
      <c r="D114" s="34">
        <v>112</v>
      </c>
      <c r="E114" s="34" t="s">
        <v>129</v>
      </c>
      <c r="F114" s="34" t="s">
        <v>48</v>
      </c>
      <c r="G114" s="34" t="s">
        <v>59</v>
      </c>
      <c r="H114" s="34" t="s">
        <v>59</v>
      </c>
      <c r="I114" s="34" t="s">
        <v>414</v>
      </c>
      <c r="J114" s="34" t="s">
        <v>415</v>
      </c>
      <c r="K114" s="35" t="s">
        <v>48</v>
      </c>
      <c r="L114" s="35" t="s">
        <v>45</v>
      </c>
      <c r="M114" s="35" t="s">
        <v>413</v>
      </c>
      <c r="N114" s="35" t="s">
        <v>45</v>
      </c>
      <c r="O114" s="34" t="s">
        <v>50</v>
      </c>
      <c r="P114" s="34" t="s">
        <v>50</v>
      </c>
      <c r="Q114" s="34" t="s">
        <v>127</v>
      </c>
      <c r="R114" s="34" t="s">
        <v>52</v>
      </c>
      <c r="S114" s="34" t="s">
        <v>128</v>
      </c>
      <c r="T114" s="34">
        <f t="shared" si="6"/>
        <v>5</v>
      </c>
      <c r="U114" s="34" t="s">
        <v>128</v>
      </c>
      <c r="V114" s="34">
        <f t="shared" si="7"/>
        <v>5</v>
      </c>
      <c r="W114" s="34" t="s">
        <v>128</v>
      </c>
      <c r="X114" s="34">
        <f t="shared" ref="X114:X145" si="8">IF(W114="No Clasificada",5,IF(W114="Bajo",1,IF(W114="Medio",3,IF(W114="Alto",5,))))</f>
        <v>5</v>
      </c>
      <c r="Y114" s="34" t="str">
        <f t="shared" ref="Y114:Y145" si="9">IF(OR(T114=0,V114=0,X114=0),"FALTAN DATOS",IF(AND(T114=1,V114=1,X114=1),"BAJO",(IF(OR(AND(T114=5,V114=5),AND(V114=5,X114=5),AND(T114=5,X114=5),AND(T114=5,V114=5,X114=5)),"ALTA","MEDIA"))))</f>
        <v>ALTA</v>
      </c>
      <c r="Z114" s="34" t="s">
        <v>68</v>
      </c>
      <c r="AA114" s="34" t="s">
        <v>416</v>
      </c>
      <c r="AB114" s="34" t="s">
        <v>58</v>
      </c>
      <c r="AC114" s="34" t="s">
        <v>59</v>
      </c>
      <c r="AD114" s="34" t="s">
        <v>59</v>
      </c>
      <c r="AE114" s="34" t="s">
        <v>60</v>
      </c>
      <c r="AF114" s="34" t="s">
        <v>59</v>
      </c>
      <c r="AG114" s="34" t="s">
        <v>59</v>
      </c>
      <c r="AH114" s="34" t="s">
        <v>61</v>
      </c>
      <c r="AI114" s="34" t="s">
        <v>61</v>
      </c>
      <c r="AJ114" s="34" t="s">
        <v>62</v>
      </c>
      <c r="AK114" s="34" t="s">
        <v>59</v>
      </c>
      <c r="AL114" s="34" t="s">
        <v>59</v>
      </c>
      <c r="AM114" s="4" t="s">
        <v>111</v>
      </c>
    </row>
    <row r="115" spans="1:39" ht="108" x14ac:dyDescent="0.25">
      <c r="A115" s="32" t="s">
        <v>40</v>
      </c>
      <c r="B115" s="32" t="s">
        <v>411</v>
      </c>
      <c r="C115" s="32" t="s">
        <v>45</v>
      </c>
      <c r="D115" s="32">
        <v>113</v>
      </c>
      <c r="E115" s="32" t="s">
        <v>43</v>
      </c>
      <c r="F115" s="32" t="s">
        <v>48</v>
      </c>
      <c r="G115" s="32" t="s">
        <v>45</v>
      </c>
      <c r="H115" s="32" t="s">
        <v>45</v>
      </c>
      <c r="I115" s="32" t="s">
        <v>417</v>
      </c>
      <c r="J115" s="32" t="s">
        <v>418</v>
      </c>
      <c r="K115" s="33" t="s">
        <v>48</v>
      </c>
      <c r="L115" s="33" t="s">
        <v>45</v>
      </c>
      <c r="M115" s="33" t="s">
        <v>412</v>
      </c>
      <c r="N115" s="33" t="s">
        <v>45</v>
      </c>
      <c r="O115" s="32" t="s">
        <v>50</v>
      </c>
      <c r="P115" s="32" t="s">
        <v>50</v>
      </c>
      <c r="Q115" s="32" t="s">
        <v>66</v>
      </c>
      <c r="R115" s="32" t="s">
        <v>52</v>
      </c>
      <c r="S115" s="32" t="s">
        <v>128</v>
      </c>
      <c r="T115" s="32">
        <f t="shared" si="6"/>
        <v>5</v>
      </c>
      <c r="U115" s="32" t="s">
        <v>128</v>
      </c>
      <c r="V115" s="32">
        <f t="shared" si="7"/>
        <v>5</v>
      </c>
      <c r="W115" s="32" t="s">
        <v>128</v>
      </c>
      <c r="X115" s="32">
        <f t="shared" si="8"/>
        <v>5</v>
      </c>
      <c r="Y115" s="32" t="str">
        <f t="shared" si="9"/>
        <v>ALTA</v>
      </c>
      <c r="Z115" s="32" t="s">
        <v>68</v>
      </c>
      <c r="AA115" s="32" t="s">
        <v>135</v>
      </c>
      <c r="AB115" s="32" t="s">
        <v>58</v>
      </c>
      <c r="AC115" s="32" t="s">
        <v>59</v>
      </c>
      <c r="AD115" s="32" t="s">
        <v>59</v>
      </c>
      <c r="AE115" s="32" t="s">
        <v>60</v>
      </c>
      <c r="AF115" s="32" t="s">
        <v>59</v>
      </c>
      <c r="AG115" s="32" t="s">
        <v>59</v>
      </c>
      <c r="AH115" s="32" t="s">
        <v>61</v>
      </c>
      <c r="AI115" s="32" t="s">
        <v>61</v>
      </c>
      <c r="AJ115" s="32" t="s">
        <v>62</v>
      </c>
      <c r="AK115" s="32" t="s">
        <v>59</v>
      </c>
      <c r="AL115" s="32" t="s">
        <v>59</v>
      </c>
      <c r="AM115" s="3" t="s">
        <v>111</v>
      </c>
    </row>
    <row r="116" spans="1:39" ht="108" x14ac:dyDescent="0.25">
      <c r="A116" s="34" t="s">
        <v>40</v>
      </c>
      <c r="B116" s="34" t="s">
        <v>411</v>
      </c>
      <c r="C116" s="34" t="s">
        <v>45</v>
      </c>
      <c r="D116" s="34">
        <v>114</v>
      </c>
      <c r="E116" s="34" t="s">
        <v>43</v>
      </c>
      <c r="F116" s="34" t="s">
        <v>48</v>
      </c>
      <c r="G116" s="34" t="s">
        <v>45</v>
      </c>
      <c r="H116" s="34" t="s">
        <v>45</v>
      </c>
      <c r="I116" s="34" t="s">
        <v>419</v>
      </c>
      <c r="J116" s="34" t="s">
        <v>420</v>
      </c>
      <c r="K116" s="35" t="s">
        <v>48</v>
      </c>
      <c r="L116" s="35" t="s">
        <v>45</v>
      </c>
      <c r="M116" s="35" t="s">
        <v>412</v>
      </c>
      <c r="N116" s="35" t="s">
        <v>45</v>
      </c>
      <c r="O116" s="34" t="s">
        <v>50</v>
      </c>
      <c r="P116" s="34" t="s">
        <v>50</v>
      </c>
      <c r="Q116" s="34" t="s">
        <v>66</v>
      </c>
      <c r="R116" s="34" t="s">
        <v>52</v>
      </c>
      <c r="S116" s="34" t="s">
        <v>128</v>
      </c>
      <c r="T116" s="34">
        <f t="shared" si="6"/>
        <v>5</v>
      </c>
      <c r="U116" s="34" t="s">
        <v>128</v>
      </c>
      <c r="V116" s="34">
        <f t="shared" si="7"/>
        <v>5</v>
      </c>
      <c r="W116" s="34" t="s">
        <v>128</v>
      </c>
      <c r="X116" s="34">
        <f t="shared" si="8"/>
        <v>5</v>
      </c>
      <c r="Y116" s="34" t="str">
        <f t="shared" si="9"/>
        <v>ALTA</v>
      </c>
      <c r="Z116" s="34" t="s">
        <v>68</v>
      </c>
      <c r="AA116" s="34" t="s">
        <v>410</v>
      </c>
      <c r="AB116" s="34" t="s">
        <v>58</v>
      </c>
      <c r="AC116" s="34" t="s">
        <v>59</v>
      </c>
      <c r="AD116" s="34" t="s">
        <v>59</v>
      </c>
      <c r="AE116" s="34" t="s">
        <v>60</v>
      </c>
      <c r="AF116" s="34" t="s">
        <v>59</v>
      </c>
      <c r="AG116" s="34" t="s">
        <v>59</v>
      </c>
      <c r="AH116" s="34" t="s">
        <v>61</v>
      </c>
      <c r="AI116" s="34" t="s">
        <v>61</v>
      </c>
      <c r="AJ116" s="34" t="s">
        <v>62</v>
      </c>
      <c r="AK116" s="34" t="s">
        <v>59</v>
      </c>
      <c r="AL116" s="34" t="s">
        <v>59</v>
      </c>
      <c r="AM116" s="4" t="s">
        <v>111</v>
      </c>
    </row>
    <row r="117" spans="1:39" ht="135" x14ac:dyDescent="0.25">
      <c r="A117" s="32" t="s">
        <v>40</v>
      </c>
      <c r="B117" s="32" t="s">
        <v>411</v>
      </c>
      <c r="C117" s="32" t="s">
        <v>45</v>
      </c>
      <c r="D117" s="32">
        <v>115</v>
      </c>
      <c r="E117" s="32" t="s">
        <v>43</v>
      </c>
      <c r="F117" s="32" t="s">
        <v>48</v>
      </c>
      <c r="G117" s="32" t="s">
        <v>45</v>
      </c>
      <c r="H117" s="32" t="s">
        <v>45</v>
      </c>
      <c r="I117" s="32" t="s">
        <v>421</v>
      </c>
      <c r="J117" s="32" t="s">
        <v>422</v>
      </c>
      <c r="K117" s="33" t="s">
        <v>48</v>
      </c>
      <c r="L117" s="33" t="s">
        <v>45</v>
      </c>
      <c r="M117" s="33" t="s">
        <v>412</v>
      </c>
      <c r="N117" s="33" t="s">
        <v>45</v>
      </c>
      <c r="O117" s="32" t="s">
        <v>50</v>
      </c>
      <c r="P117" s="32" t="s">
        <v>50</v>
      </c>
      <c r="Q117" s="32" t="s">
        <v>74</v>
      </c>
      <c r="R117" s="32" t="s">
        <v>52</v>
      </c>
      <c r="S117" s="32" t="s">
        <v>128</v>
      </c>
      <c r="T117" s="32">
        <f t="shared" si="6"/>
        <v>5</v>
      </c>
      <c r="U117" s="32" t="s">
        <v>128</v>
      </c>
      <c r="V117" s="32">
        <f t="shared" si="7"/>
        <v>5</v>
      </c>
      <c r="W117" s="32" t="s">
        <v>128</v>
      </c>
      <c r="X117" s="32">
        <f t="shared" si="8"/>
        <v>5</v>
      </c>
      <c r="Y117" s="32" t="str">
        <f t="shared" si="9"/>
        <v>ALTA</v>
      </c>
      <c r="Z117" s="32" t="s">
        <v>68</v>
      </c>
      <c r="AA117" s="32" t="s">
        <v>423</v>
      </c>
      <c r="AB117" s="32" t="s">
        <v>58</v>
      </c>
      <c r="AC117" s="32" t="s">
        <v>59</v>
      </c>
      <c r="AD117" s="32" t="s">
        <v>59</v>
      </c>
      <c r="AE117" s="32" t="s">
        <v>60</v>
      </c>
      <c r="AF117" s="32" t="s">
        <v>59</v>
      </c>
      <c r="AG117" s="32" t="s">
        <v>59</v>
      </c>
      <c r="AH117" s="32" t="s">
        <v>61</v>
      </c>
      <c r="AI117" s="32" t="s">
        <v>61</v>
      </c>
      <c r="AJ117" s="32" t="s">
        <v>62</v>
      </c>
      <c r="AK117" s="32" t="s">
        <v>59</v>
      </c>
      <c r="AL117" s="32" t="s">
        <v>59</v>
      </c>
      <c r="AM117" s="3" t="s">
        <v>111</v>
      </c>
    </row>
    <row r="118" spans="1:39" ht="108" x14ac:dyDescent="0.25">
      <c r="A118" s="34" t="s">
        <v>40</v>
      </c>
      <c r="B118" s="34" t="s">
        <v>411</v>
      </c>
      <c r="C118" s="34" t="s">
        <v>45</v>
      </c>
      <c r="D118" s="34">
        <v>116</v>
      </c>
      <c r="E118" s="34" t="s">
        <v>43</v>
      </c>
      <c r="F118" s="34" t="s">
        <v>48</v>
      </c>
      <c r="G118" s="34" t="s">
        <v>45</v>
      </c>
      <c r="H118" s="34" t="s">
        <v>45</v>
      </c>
      <c r="I118" s="34" t="s">
        <v>424</v>
      </c>
      <c r="J118" s="34" t="s">
        <v>425</v>
      </c>
      <c r="K118" s="35" t="s">
        <v>48</v>
      </c>
      <c r="L118" s="35" t="s">
        <v>45</v>
      </c>
      <c r="M118" s="35" t="s">
        <v>412</v>
      </c>
      <c r="N118" s="35" t="s">
        <v>45</v>
      </c>
      <c r="O118" s="34" t="s">
        <v>50</v>
      </c>
      <c r="P118" s="34" t="s">
        <v>50</v>
      </c>
      <c r="Q118" s="34" t="s">
        <v>74</v>
      </c>
      <c r="R118" s="34" t="s">
        <v>52</v>
      </c>
      <c r="S118" s="34" t="s">
        <v>128</v>
      </c>
      <c r="T118" s="34">
        <f t="shared" si="6"/>
        <v>5</v>
      </c>
      <c r="U118" s="34" t="s">
        <v>128</v>
      </c>
      <c r="V118" s="34">
        <f t="shared" si="7"/>
        <v>5</v>
      </c>
      <c r="W118" s="34" t="s">
        <v>128</v>
      </c>
      <c r="X118" s="34">
        <f t="shared" si="8"/>
        <v>5</v>
      </c>
      <c r="Y118" s="34" t="str">
        <f t="shared" si="9"/>
        <v>ALTA</v>
      </c>
      <c r="Z118" s="34" t="s">
        <v>68</v>
      </c>
      <c r="AA118" s="34" t="s">
        <v>426</v>
      </c>
      <c r="AB118" s="34" t="s">
        <v>58</v>
      </c>
      <c r="AC118" s="34" t="s">
        <v>59</v>
      </c>
      <c r="AD118" s="34" t="s">
        <v>59</v>
      </c>
      <c r="AE118" s="34" t="s">
        <v>60</v>
      </c>
      <c r="AF118" s="34" t="s">
        <v>59</v>
      </c>
      <c r="AG118" s="34" t="s">
        <v>59</v>
      </c>
      <c r="AH118" s="34" t="s">
        <v>61</v>
      </c>
      <c r="AI118" s="34" t="s">
        <v>61</v>
      </c>
      <c r="AJ118" s="34" t="s">
        <v>62</v>
      </c>
      <c r="AK118" s="34" t="s">
        <v>59</v>
      </c>
      <c r="AL118" s="34" t="s">
        <v>59</v>
      </c>
      <c r="AM118" s="4" t="s">
        <v>111</v>
      </c>
    </row>
    <row r="119" spans="1:39" ht="120" x14ac:dyDescent="0.25">
      <c r="A119" s="32" t="s">
        <v>40</v>
      </c>
      <c r="B119" s="32" t="s">
        <v>411</v>
      </c>
      <c r="C119" s="32" t="s">
        <v>45</v>
      </c>
      <c r="D119" s="32">
        <v>117</v>
      </c>
      <c r="E119" s="32" t="s">
        <v>43</v>
      </c>
      <c r="F119" s="32" t="s">
        <v>48</v>
      </c>
      <c r="G119" s="32" t="s">
        <v>45</v>
      </c>
      <c r="H119" s="32" t="s">
        <v>45</v>
      </c>
      <c r="I119" s="32" t="s">
        <v>427</v>
      </c>
      <c r="J119" s="32" t="s">
        <v>428</v>
      </c>
      <c r="K119" s="33" t="s">
        <v>48</v>
      </c>
      <c r="L119" s="33" t="s">
        <v>45</v>
      </c>
      <c r="M119" s="33" t="s">
        <v>412</v>
      </c>
      <c r="N119" s="33" t="s">
        <v>45</v>
      </c>
      <c r="O119" s="32" t="s">
        <v>50</v>
      </c>
      <c r="P119" s="32" t="s">
        <v>50</v>
      </c>
      <c r="Q119" s="32" t="s">
        <v>74</v>
      </c>
      <c r="R119" s="32" t="s">
        <v>52</v>
      </c>
      <c r="S119" s="32" t="s">
        <v>128</v>
      </c>
      <c r="T119" s="32">
        <f t="shared" si="6"/>
        <v>5</v>
      </c>
      <c r="U119" s="32" t="s">
        <v>128</v>
      </c>
      <c r="V119" s="32">
        <f t="shared" si="7"/>
        <v>5</v>
      </c>
      <c r="W119" s="32" t="s">
        <v>128</v>
      </c>
      <c r="X119" s="32">
        <f t="shared" si="8"/>
        <v>5</v>
      </c>
      <c r="Y119" s="32" t="str">
        <f t="shared" si="9"/>
        <v>ALTA</v>
      </c>
      <c r="Z119" s="32" t="s">
        <v>68</v>
      </c>
      <c r="AA119" s="32" t="s">
        <v>410</v>
      </c>
      <c r="AB119" s="32" t="s">
        <v>58</v>
      </c>
      <c r="AC119" s="32" t="s">
        <v>59</v>
      </c>
      <c r="AD119" s="32" t="s">
        <v>59</v>
      </c>
      <c r="AE119" s="32" t="s">
        <v>60</v>
      </c>
      <c r="AF119" s="32" t="s">
        <v>59</v>
      </c>
      <c r="AG119" s="32" t="s">
        <v>59</v>
      </c>
      <c r="AH119" s="32" t="s">
        <v>61</v>
      </c>
      <c r="AI119" s="32" t="s">
        <v>61</v>
      </c>
      <c r="AJ119" s="32" t="s">
        <v>62</v>
      </c>
      <c r="AK119" s="32" t="s">
        <v>59</v>
      </c>
      <c r="AL119" s="32" t="s">
        <v>59</v>
      </c>
      <c r="AM119" s="3" t="s">
        <v>111</v>
      </c>
    </row>
    <row r="120" spans="1:39" ht="120" x14ac:dyDescent="0.25">
      <c r="A120" s="34" t="s">
        <v>40</v>
      </c>
      <c r="B120" s="34" t="s">
        <v>411</v>
      </c>
      <c r="C120" s="34" t="s">
        <v>45</v>
      </c>
      <c r="D120" s="34">
        <v>118</v>
      </c>
      <c r="E120" s="34" t="s">
        <v>43</v>
      </c>
      <c r="F120" s="34" t="s">
        <v>48</v>
      </c>
      <c r="G120" s="34" t="s">
        <v>45</v>
      </c>
      <c r="H120" s="34" t="s">
        <v>45</v>
      </c>
      <c r="I120" s="34" t="s">
        <v>429</v>
      </c>
      <c r="J120" s="34" t="s">
        <v>430</v>
      </c>
      <c r="K120" s="35" t="s">
        <v>48</v>
      </c>
      <c r="L120" s="35" t="s">
        <v>45</v>
      </c>
      <c r="M120" s="35" t="s">
        <v>412</v>
      </c>
      <c r="N120" s="35" t="s">
        <v>45</v>
      </c>
      <c r="O120" s="34" t="s">
        <v>50</v>
      </c>
      <c r="P120" s="34" t="s">
        <v>50</v>
      </c>
      <c r="Q120" s="34" t="s">
        <v>74</v>
      </c>
      <c r="R120" s="34" t="s">
        <v>52</v>
      </c>
      <c r="S120" s="34" t="s">
        <v>128</v>
      </c>
      <c r="T120" s="34">
        <f t="shared" si="6"/>
        <v>5</v>
      </c>
      <c r="U120" s="34" t="s">
        <v>128</v>
      </c>
      <c r="V120" s="34">
        <f t="shared" si="7"/>
        <v>5</v>
      </c>
      <c r="W120" s="34" t="s">
        <v>128</v>
      </c>
      <c r="X120" s="34">
        <f t="shared" si="8"/>
        <v>5</v>
      </c>
      <c r="Y120" s="34" t="str">
        <f t="shared" si="9"/>
        <v>ALTA</v>
      </c>
      <c r="Z120" s="34" t="s">
        <v>68</v>
      </c>
      <c r="AA120" s="34" t="s">
        <v>410</v>
      </c>
      <c r="AB120" s="34" t="s">
        <v>58</v>
      </c>
      <c r="AC120" s="34" t="s">
        <v>59</v>
      </c>
      <c r="AD120" s="34" t="s">
        <v>59</v>
      </c>
      <c r="AE120" s="34" t="s">
        <v>60</v>
      </c>
      <c r="AF120" s="34" t="s">
        <v>59</v>
      </c>
      <c r="AG120" s="34" t="s">
        <v>59</v>
      </c>
      <c r="AH120" s="34" t="s">
        <v>61</v>
      </c>
      <c r="AI120" s="34" t="s">
        <v>61</v>
      </c>
      <c r="AJ120" s="34" t="s">
        <v>62</v>
      </c>
      <c r="AK120" s="34" t="s">
        <v>59</v>
      </c>
      <c r="AL120" s="34" t="s">
        <v>59</v>
      </c>
      <c r="AM120" s="4" t="s">
        <v>111</v>
      </c>
    </row>
    <row r="121" spans="1:39" ht="135" x14ac:dyDescent="0.25">
      <c r="A121" s="32" t="s">
        <v>96</v>
      </c>
      <c r="B121" s="32" t="s">
        <v>319</v>
      </c>
      <c r="C121" s="32" t="s">
        <v>431</v>
      </c>
      <c r="D121" s="32">
        <v>119</v>
      </c>
      <c r="E121" s="32" t="s">
        <v>43</v>
      </c>
      <c r="F121" s="32" t="s">
        <v>432</v>
      </c>
      <c r="G121" s="32" t="s">
        <v>433</v>
      </c>
      <c r="H121" s="32" t="s">
        <v>434</v>
      </c>
      <c r="I121" s="32" t="s">
        <v>364</v>
      </c>
      <c r="J121" s="32" t="s">
        <v>435</v>
      </c>
      <c r="K121" s="33" t="s">
        <v>436</v>
      </c>
      <c r="L121" s="33" t="s">
        <v>437</v>
      </c>
      <c r="M121" s="33" t="s">
        <v>436</v>
      </c>
      <c r="N121" s="33" t="s">
        <v>45</v>
      </c>
      <c r="O121" s="32" t="s">
        <v>50</v>
      </c>
      <c r="P121" s="32" t="s">
        <v>50</v>
      </c>
      <c r="Q121" s="32" t="s">
        <v>74</v>
      </c>
      <c r="R121" s="32" t="s">
        <v>52</v>
      </c>
      <c r="S121" s="32" t="s">
        <v>53</v>
      </c>
      <c r="T121" s="32">
        <f t="shared" si="6"/>
        <v>3</v>
      </c>
      <c r="U121" s="32" t="s">
        <v>55</v>
      </c>
      <c r="V121" s="32">
        <f t="shared" si="7"/>
        <v>3</v>
      </c>
      <c r="W121" s="32" t="s">
        <v>55</v>
      </c>
      <c r="X121" s="32">
        <f t="shared" si="8"/>
        <v>3</v>
      </c>
      <c r="Y121" s="32" t="str">
        <f t="shared" si="9"/>
        <v>MEDIA</v>
      </c>
      <c r="Z121" s="32" t="s">
        <v>56</v>
      </c>
      <c r="AA121" s="32" t="s">
        <v>438</v>
      </c>
      <c r="AB121" s="32" t="s">
        <v>112</v>
      </c>
      <c r="AC121" s="32" t="s">
        <v>59</v>
      </c>
      <c r="AD121" s="32" t="s">
        <v>59</v>
      </c>
      <c r="AE121" s="32" t="s">
        <v>113</v>
      </c>
      <c r="AF121" s="32" t="s">
        <v>59</v>
      </c>
      <c r="AG121" s="32" t="s">
        <v>59</v>
      </c>
      <c r="AH121" s="32" t="s">
        <v>108</v>
      </c>
      <c r="AI121" s="32" t="s">
        <v>61</v>
      </c>
      <c r="AJ121" s="32" t="s">
        <v>62</v>
      </c>
      <c r="AK121" s="32" t="s">
        <v>59</v>
      </c>
      <c r="AL121" s="32" t="s">
        <v>61</v>
      </c>
      <c r="AM121" s="3" t="s">
        <v>111</v>
      </c>
    </row>
    <row r="122" spans="1:39" ht="135" x14ac:dyDescent="0.25">
      <c r="A122" s="34" t="s">
        <v>96</v>
      </c>
      <c r="B122" s="34" t="s">
        <v>319</v>
      </c>
      <c r="C122" s="34" t="s">
        <v>439</v>
      </c>
      <c r="D122" s="34">
        <v>120</v>
      </c>
      <c r="E122" s="34" t="s">
        <v>43</v>
      </c>
      <c r="F122" s="34" t="s">
        <v>432</v>
      </c>
      <c r="G122" s="34" t="s">
        <v>440</v>
      </c>
      <c r="H122" s="34" t="s">
        <v>441</v>
      </c>
      <c r="I122" s="34" t="s">
        <v>442</v>
      </c>
      <c r="J122" s="34" t="s">
        <v>443</v>
      </c>
      <c r="K122" s="35" t="s">
        <v>436</v>
      </c>
      <c r="L122" s="35" t="s">
        <v>45</v>
      </c>
      <c r="M122" s="35" t="s">
        <v>436</v>
      </c>
      <c r="N122" s="35" t="s">
        <v>45</v>
      </c>
      <c r="O122" s="34" t="s">
        <v>250</v>
      </c>
      <c r="P122" s="34" t="s">
        <v>50</v>
      </c>
      <c r="Q122" s="34" t="s">
        <v>127</v>
      </c>
      <c r="R122" s="34" t="s">
        <v>52</v>
      </c>
      <c r="S122" s="34" t="s">
        <v>130</v>
      </c>
      <c r="T122" s="34">
        <f t="shared" si="6"/>
        <v>5</v>
      </c>
      <c r="U122" s="34" t="s">
        <v>54</v>
      </c>
      <c r="V122" s="34">
        <f t="shared" si="7"/>
        <v>5</v>
      </c>
      <c r="W122" s="34" t="s">
        <v>54</v>
      </c>
      <c r="X122" s="34">
        <f t="shared" si="8"/>
        <v>5</v>
      </c>
      <c r="Y122" s="34" t="str">
        <f t="shared" si="9"/>
        <v>ALTA</v>
      </c>
      <c r="Z122" s="34" t="s">
        <v>68</v>
      </c>
      <c r="AA122" s="34" t="s">
        <v>438</v>
      </c>
      <c r="AB122" s="34" t="s">
        <v>112</v>
      </c>
      <c r="AC122" s="34" t="s">
        <v>59</v>
      </c>
      <c r="AD122" s="34" t="s">
        <v>59</v>
      </c>
      <c r="AE122" s="34" t="s">
        <v>113</v>
      </c>
      <c r="AF122" s="34" t="s">
        <v>45</v>
      </c>
      <c r="AG122" s="34" t="s">
        <v>444</v>
      </c>
      <c r="AH122" s="34" t="s">
        <v>108</v>
      </c>
      <c r="AI122" s="34" t="s">
        <v>61</v>
      </c>
      <c r="AJ122" s="34" t="s">
        <v>114</v>
      </c>
      <c r="AK122" s="34" t="s">
        <v>445</v>
      </c>
      <c r="AL122" s="34" t="s">
        <v>108</v>
      </c>
      <c r="AM122" s="4" t="s">
        <v>111</v>
      </c>
    </row>
    <row r="123" spans="1:39" ht="135" x14ac:dyDescent="0.25">
      <c r="A123" s="32" t="s">
        <v>96</v>
      </c>
      <c r="B123" s="32" t="s">
        <v>319</v>
      </c>
      <c r="C123" s="32" t="s">
        <v>446</v>
      </c>
      <c r="D123" s="32">
        <v>121</v>
      </c>
      <c r="E123" s="32" t="s">
        <v>43</v>
      </c>
      <c r="F123" s="32" t="s">
        <v>432</v>
      </c>
      <c r="G123" s="32" t="s">
        <v>440</v>
      </c>
      <c r="H123" s="32" t="s">
        <v>447</v>
      </c>
      <c r="I123" s="32" t="s">
        <v>448</v>
      </c>
      <c r="J123" s="32" t="s">
        <v>443</v>
      </c>
      <c r="K123" s="33" t="s">
        <v>436</v>
      </c>
      <c r="L123" s="33" t="s">
        <v>45</v>
      </c>
      <c r="M123" s="33" t="s">
        <v>436</v>
      </c>
      <c r="N123" s="33" t="s">
        <v>45</v>
      </c>
      <c r="O123" s="32" t="s">
        <v>250</v>
      </c>
      <c r="P123" s="32" t="s">
        <v>50</v>
      </c>
      <c r="Q123" s="32" t="s">
        <v>127</v>
      </c>
      <c r="R123" s="32" t="s">
        <v>52</v>
      </c>
      <c r="S123" s="32" t="s">
        <v>130</v>
      </c>
      <c r="T123" s="32">
        <f t="shared" si="6"/>
        <v>5</v>
      </c>
      <c r="U123" s="32" t="s">
        <v>54</v>
      </c>
      <c r="V123" s="32">
        <f t="shared" si="7"/>
        <v>5</v>
      </c>
      <c r="W123" s="32" t="s">
        <v>54</v>
      </c>
      <c r="X123" s="32">
        <f t="shared" si="8"/>
        <v>5</v>
      </c>
      <c r="Y123" s="32" t="str">
        <f t="shared" si="9"/>
        <v>ALTA</v>
      </c>
      <c r="Z123" s="32" t="s">
        <v>68</v>
      </c>
      <c r="AA123" s="32" t="s">
        <v>438</v>
      </c>
      <c r="AB123" s="32" t="s">
        <v>112</v>
      </c>
      <c r="AC123" s="32" t="s">
        <v>59</v>
      </c>
      <c r="AD123" s="32" t="s">
        <v>59</v>
      </c>
      <c r="AE123" s="32" t="s">
        <v>107</v>
      </c>
      <c r="AF123" s="32" t="s">
        <v>45</v>
      </c>
      <c r="AG123" s="32" t="s">
        <v>444</v>
      </c>
      <c r="AH123" s="32" t="s">
        <v>108</v>
      </c>
      <c r="AI123" s="32" t="s">
        <v>61</v>
      </c>
      <c r="AJ123" s="32" t="s">
        <v>114</v>
      </c>
      <c r="AK123" s="32" t="s">
        <v>449</v>
      </c>
      <c r="AL123" s="32" t="s">
        <v>108</v>
      </c>
      <c r="AM123" s="3" t="s">
        <v>111</v>
      </c>
    </row>
    <row r="124" spans="1:39" ht="135" x14ac:dyDescent="0.25">
      <c r="A124" s="34" t="s">
        <v>96</v>
      </c>
      <c r="B124" s="34" t="s">
        <v>319</v>
      </c>
      <c r="C124" s="34" t="s">
        <v>450</v>
      </c>
      <c r="D124" s="34">
        <v>122</v>
      </c>
      <c r="E124" s="34" t="s">
        <v>43</v>
      </c>
      <c r="F124" s="34" t="s">
        <v>432</v>
      </c>
      <c r="G124" s="34" t="s">
        <v>451</v>
      </c>
      <c r="H124" s="34" t="s">
        <v>452</v>
      </c>
      <c r="I124" s="34" t="s">
        <v>452</v>
      </c>
      <c r="J124" s="34" t="s">
        <v>453</v>
      </c>
      <c r="K124" s="35" t="s">
        <v>436</v>
      </c>
      <c r="L124" s="35" t="s">
        <v>45</v>
      </c>
      <c r="M124" s="35" t="s">
        <v>436</v>
      </c>
      <c r="N124" s="35" t="s">
        <v>45</v>
      </c>
      <c r="O124" s="34" t="s">
        <v>250</v>
      </c>
      <c r="P124" s="34" t="s">
        <v>50</v>
      </c>
      <c r="Q124" s="34" t="s">
        <v>74</v>
      </c>
      <c r="R124" s="34" t="s">
        <v>52</v>
      </c>
      <c r="S124" s="34" t="s">
        <v>67</v>
      </c>
      <c r="T124" s="34">
        <f t="shared" si="6"/>
        <v>1</v>
      </c>
      <c r="U124" s="34" t="s">
        <v>188</v>
      </c>
      <c r="V124" s="34">
        <f t="shared" si="7"/>
        <v>1</v>
      </c>
      <c r="W124" s="34" t="s">
        <v>188</v>
      </c>
      <c r="X124" s="34">
        <f t="shared" si="8"/>
        <v>1</v>
      </c>
      <c r="Y124" s="34" t="str">
        <f t="shared" si="9"/>
        <v>BAJO</v>
      </c>
      <c r="Z124" s="34" t="s">
        <v>56</v>
      </c>
      <c r="AA124" s="34" t="s">
        <v>438</v>
      </c>
      <c r="AB124" s="34" t="s">
        <v>112</v>
      </c>
      <c r="AC124" s="34" t="s">
        <v>59</v>
      </c>
      <c r="AD124" s="34" t="s">
        <v>59</v>
      </c>
      <c r="AE124" s="34" t="s">
        <v>113</v>
      </c>
      <c r="AF124" s="34" t="s">
        <v>59</v>
      </c>
      <c r="AG124" s="34" t="s">
        <v>59</v>
      </c>
      <c r="AH124" s="34" t="s">
        <v>61</v>
      </c>
      <c r="AI124" s="34" t="s">
        <v>61</v>
      </c>
      <c r="AJ124" s="34" t="s">
        <v>114</v>
      </c>
      <c r="AK124" s="34" t="s">
        <v>59</v>
      </c>
      <c r="AL124" s="34" t="s">
        <v>59</v>
      </c>
      <c r="AM124" s="4" t="s">
        <v>111</v>
      </c>
    </row>
    <row r="125" spans="1:39" ht="135" x14ac:dyDescent="0.25">
      <c r="A125" s="32" t="s">
        <v>96</v>
      </c>
      <c r="B125" s="32" t="s">
        <v>319</v>
      </c>
      <c r="C125" s="32" t="s">
        <v>454</v>
      </c>
      <c r="D125" s="32">
        <v>123</v>
      </c>
      <c r="E125" s="32" t="s">
        <v>43</v>
      </c>
      <c r="F125" s="32" t="s">
        <v>432</v>
      </c>
      <c r="G125" s="32" t="s">
        <v>455</v>
      </c>
      <c r="H125" s="32" t="s">
        <v>84</v>
      </c>
      <c r="I125" s="32" t="s">
        <v>84</v>
      </c>
      <c r="J125" s="32" t="s">
        <v>456</v>
      </c>
      <c r="K125" s="33" t="s">
        <v>436</v>
      </c>
      <c r="L125" s="33" t="s">
        <v>45</v>
      </c>
      <c r="M125" s="33" t="s">
        <v>436</v>
      </c>
      <c r="N125" s="33" t="s">
        <v>45</v>
      </c>
      <c r="O125" s="32" t="s">
        <v>50</v>
      </c>
      <c r="P125" s="32" t="s">
        <v>50</v>
      </c>
      <c r="Q125" s="32" t="s">
        <v>74</v>
      </c>
      <c r="R125" s="32" t="s">
        <v>52</v>
      </c>
      <c r="S125" s="32" t="s">
        <v>67</v>
      </c>
      <c r="T125" s="32">
        <f t="shared" si="6"/>
        <v>1</v>
      </c>
      <c r="U125" s="32" t="s">
        <v>55</v>
      </c>
      <c r="V125" s="32">
        <f t="shared" si="7"/>
        <v>3</v>
      </c>
      <c r="W125" s="32" t="s">
        <v>55</v>
      </c>
      <c r="X125" s="32">
        <f t="shared" si="8"/>
        <v>3</v>
      </c>
      <c r="Y125" s="32" t="str">
        <f t="shared" si="9"/>
        <v>MEDIA</v>
      </c>
      <c r="Z125" s="32" t="s">
        <v>56</v>
      </c>
      <c r="AA125" s="32" t="s">
        <v>135</v>
      </c>
      <c r="AB125" s="32" t="s">
        <v>112</v>
      </c>
      <c r="AC125" s="32" t="s">
        <v>59</v>
      </c>
      <c r="AD125" s="32" t="s">
        <v>59</v>
      </c>
      <c r="AE125" s="32" t="s">
        <v>113</v>
      </c>
      <c r="AF125" s="32" t="s">
        <v>59</v>
      </c>
      <c r="AG125" s="32" t="s">
        <v>59</v>
      </c>
      <c r="AH125" s="32" t="s">
        <v>61</v>
      </c>
      <c r="AI125" s="32" t="s">
        <v>61</v>
      </c>
      <c r="AJ125" s="32" t="s">
        <v>62</v>
      </c>
      <c r="AK125" s="32" t="s">
        <v>59</v>
      </c>
      <c r="AL125" s="32" t="s">
        <v>59</v>
      </c>
      <c r="AM125" s="3" t="s">
        <v>111</v>
      </c>
    </row>
    <row r="126" spans="1:39" ht="120" x14ac:dyDescent="0.25">
      <c r="A126" s="34" t="s">
        <v>289</v>
      </c>
      <c r="B126" s="34" t="s">
        <v>290</v>
      </c>
      <c r="C126" s="34">
        <v>100</v>
      </c>
      <c r="D126" s="34">
        <v>124</v>
      </c>
      <c r="E126" s="34" t="s">
        <v>43</v>
      </c>
      <c r="F126" s="34" t="s">
        <v>290</v>
      </c>
      <c r="G126" s="34">
        <v>22</v>
      </c>
      <c r="H126" s="34">
        <v>7</v>
      </c>
      <c r="I126" s="34" t="s">
        <v>457</v>
      </c>
      <c r="J126" s="34" t="s">
        <v>458</v>
      </c>
      <c r="K126" s="35" t="s">
        <v>290</v>
      </c>
      <c r="L126" s="35">
        <v>43965</v>
      </c>
      <c r="M126" s="35" t="s">
        <v>291</v>
      </c>
      <c r="N126" s="35">
        <v>45457</v>
      </c>
      <c r="O126" s="34" t="s">
        <v>50</v>
      </c>
      <c r="P126" s="34" t="s">
        <v>50</v>
      </c>
      <c r="Q126" s="34" t="s">
        <v>74</v>
      </c>
      <c r="R126" s="34" t="s">
        <v>52</v>
      </c>
      <c r="S126" s="34" t="s">
        <v>67</v>
      </c>
      <c r="T126" s="34">
        <f t="shared" si="6"/>
        <v>1</v>
      </c>
      <c r="U126" s="34" t="s">
        <v>54</v>
      </c>
      <c r="V126" s="34">
        <f t="shared" si="7"/>
        <v>5</v>
      </c>
      <c r="W126" s="34" t="s">
        <v>54</v>
      </c>
      <c r="X126" s="34">
        <f t="shared" si="8"/>
        <v>5</v>
      </c>
      <c r="Y126" s="34" t="str">
        <f t="shared" si="9"/>
        <v>ALTA</v>
      </c>
      <c r="Z126" s="34" t="s">
        <v>78</v>
      </c>
      <c r="AA126" s="34" t="s">
        <v>294</v>
      </c>
      <c r="AB126" s="34" t="s">
        <v>58</v>
      </c>
      <c r="AC126" s="34" t="s">
        <v>59</v>
      </c>
      <c r="AD126" s="34" t="s">
        <v>59</v>
      </c>
      <c r="AE126" s="34" t="s">
        <v>60</v>
      </c>
      <c r="AF126" s="34" t="s">
        <v>59</v>
      </c>
      <c r="AG126" s="34" t="s">
        <v>59</v>
      </c>
      <c r="AH126" s="34" t="s">
        <v>61</v>
      </c>
      <c r="AI126" s="34" t="s">
        <v>61</v>
      </c>
      <c r="AJ126" s="34" t="s">
        <v>62</v>
      </c>
      <c r="AK126" s="34" t="s">
        <v>59</v>
      </c>
      <c r="AL126" s="34" t="s">
        <v>59</v>
      </c>
      <c r="AM126" s="4"/>
    </row>
    <row r="127" spans="1:39" ht="60" x14ac:dyDescent="0.25">
      <c r="A127" s="32" t="s">
        <v>289</v>
      </c>
      <c r="B127" s="32" t="s">
        <v>290</v>
      </c>
      <c r="C127" s="32">
        <v>100</v>
      </c>
      <c r="D127" s="32">
        <v>125</v>
      </c>
      <c r="E127" s="32" t="s">
        <v>43</v>
      </c>
      <c r="F127" s="32" t="s">
        <v>290</v>
      </c>
      <c r="G127" s="32">
        <v>32</v>
      </c>
      <c r="H127" s="32">
        <v>3</v>
      </c>
      <c r="I127" s="32" t="s">
        <v>459</v>
      </c>
      <c r="J127" s="32" t="s">
        <v>460</v>
      </c>
      <c r="K127" s="33" t="s">
        <v>290</v>
      </c>
      <c r="L127" s="33">
        <v>43965</v>
      </c>
      <c r="M127" s="33" t="s">
        <v>291</v>
      </c>
      <c r="N127" s="33">
        <v>45457</v>
      </c>
      <c r="O127" s="32" t="s">
        <v>50</v>
      </c>
      <c r="P127" s="32" t="s">
        <v>50</v>
      </c>
      <c r="Q127" s="32" t="s">
        <v>74</v>
      </c>
      <c r="R127" s="32" t="s">
        <v>52</v>
      </c>
      <c r="S127" s="32" t="s">
        <v>67</v>
      </c>
      <c r="T127" s="32">
        <f t="shared" si="6"/>
        <v>1</v>
      </c>
      <c r="U127" s="32" t="s">
        <v>54</v>
      </c>
      <c r="V127" s="32">
        <f t="shared" si="7"/>
        <v>5</v>
      </c>
      <c r="W127" s="32" t="s">
        <v>54</v>
      </c>
      <c r="X127" s="32">
        <f t="shared" si="8"/>
        <v>5</v>
      </c>
      <c r="Y127" s="32" t="str">
        <f t="shared" si="9"/>
        <v>ALTA</v>
      </c>
      <c r="Z127" s="32" t="s">
        <v>78</v>
      </c>
      <c r="AA127" s="32" t="s">
        <v>294</v>
      </c>
      <c r="AB127" s="32" t="s">
        <v>58</v>
      </c>
      <c r="AC127" s="32" t="s">
        <v>59</v>
      </c>
      <c r="AD127" s="32" t="s">
        <v>59</v>
      </c>
      <c r="AE127" s="32" t="s">
        <v>60</v>
      </c>
      <c r="AF127" s="32" t="s">
        <v>59</v>
      </c>
      <c r="AG127" s="32" t="s">
        <v>59</v>
      </c>
      <c r="AH127" s="32" t="s">
        <v>61</v>
      </c>
      <c r="AI127" s="32" t="s">
        <v>61</v>
      </c>
      <c r="AJ127" s="32" t="s">
        <v>62</v>
      </c>
      <c r="AK127" s="32" t="s">
        <v>59</v>
      </c>
      <c r="AL127" s="32" t="s">
        <v>59</v>
      </c>
      <c r="AM127" s="3"/>
    </row>
    <row r="128" spans="1:39" ht="330" x14ac:dyDescent="0.25">
      <c r="A128" s="34" t="s">
        <v>153</v>
      </c>
      <c r="B128" s="34" t="s">
        <v>345</v>
      </c>
      <c r="C128" s="34" t="s">
        <v>45</v>
      </c>
      <c r="D128" s="34">
        <v>126</v>
      </c>
      <c r="E128" s="34" t="s">
        <v>43</v>
      </c>
      <c r="F128" s="34" t="s">
        <v>346</v>
      </c>
      <c r="G128" s="34" t="s">
        <v>433</v>
      </c>
      <c r="H128" s="34" t="s">
        <v>461</v>
      </c>
      <c r="I128" s="34" t="s">
        <v>461</v>
      </c>
      <c r="J128" s="34" t="s">
        <v>462</v>
      </c>
      <c r="K128" s="35" t="s">
        <v>346</v>
      </c>
      <c r="L128" s="35" t="s">
        <v>45</v>
      </c>
      <c r="M128" s="35" t="s">
        <v>167</v>
      </c>
      <c r="N128" s="35" t="s">
        <v>45</v>
      </c>
      <c r="O128" s="34" t="s">
        <v>50</v>
      </c>
      <c r="P128" s="34" t="s">
        <v>50</v>
      </c>
      <c r="Q128" s="34" t="s">
        <v>74</v>
      </c>
      <c r="R128" s="34" t="s">
        <v>52</v>
      </c>
      <c r="S128" s="34" t="s">
        <v>130</v>
      </c>
      <c r="T128" s="34">
        <f t="shared" si="6"/>
        <v>5</v>
      </c>
      <c r="U128" s="34" t="s">
        <v>54</v>
      </c>
      <c r="V128" s="34">
        <f t="shared" si="7"/>
        <v>5</v>
      </c>
      <c r="W128" s="34" t="s">
        <v>188</v>
      </c>
      <c r="X128" s="34">
        <f t="shared" si="8"/>
        <v>1</v>
      </c>
      <c r="Y128" s="34" t="str">
        <f t="shared" si="9"/>
        <v>ALTA</v>
      </c>
      <c r="Z128" s="34" t="s">
        <v>68</v>
      </c>
      <c r="AA128" s="34" t="s">
        <v>135</v>
      </c>
      <c r="AB128" s="34" t="s">
        <v>105</v>
      </c>
      <c r="AC128" s="34" t="s">
        <v>463</v>
      </c>
      <c r="AD128" s="34" t="s">
        <v>464</v>
      </c>
      <c r="AE128" s="34" t="s">
        <v>113</v>
      </c>
      <c r="AF128" s="34" t="s">
        <v>465</v>
      </c>
      <c r="AG128" s="34" t="s">
        <v>466</v>
      </c>
      <c r="AH128" s="34" t="s">
        <v>108</v>
      </c>
      <c r="AI128" s="34" t="s">
        <v>61</v>
      </c>
      <c r="AJ128" s="34" t="s">
        <v>109</v>
      </c>
      <c r="AK128" s="34" t="s">
        <v>59</v>
      </c>
      <c r="AL128" s="34" t="s">
        <v>61</v>
      </c>
      <c r="AM128" s="4"/>
    </row>
    <row r="129" spans="1:39" ht="90" x14ac:dyDescent="0.25">
      <c r="A129" s="32" t="s">
        <v>153</v>
      </c>
      <c r="B129" s="32" t="s">
        <v>345</v>
      </c>
      <c r="C129" s="32" t="s">
        <v>45</v>
      </c>
      <c r="D129" s="32">
        <v>127</v>
      </c>
      <c r="E129" s="32" t="s">
        <v>43</v>
      </c>
      <c r="F129" s="32" t="s">
        <v>346</v>
      </c>
      <c r="G129" s="32" t="s">
        <v>467</v>
      </c>
      <c r="H129" s="32" t="s">
        <v>468</v>
      </c>
      <c r="I129" s="32" t="s">
        <v>468</v>
      </c>
      <c r="J129" s="32" t="s">
        <v>469</v>
      </c>
      <c r="K129" s="33" t="s">
        <v>346</v>
      </c>
      <c r="L129" s="33" t="s">
        <v>45</v>
      </c>
      <c r="M129" s="33" t="s">
        <v>167</v>
      </c>
      <c r="N129" s="33" t="s">
        <v>45</v>
      </c>
      <c r="O129" s="32" t="s">
        <v>50</v>
      </c>
      <c r="P129" s="32" t="s">
        <v>50</v>
      </c>
      <c r="Q129" s="32" t="s">
        <v>74</v>
      </c>
      <c r="R129" s="32" t="s">
        <v>52</v>
      </c>
      <c r="S129" s="32" t="s">
        <v>67</v>
      </c>
      <c r="T129" s="32">
        <f t="shared" si="6"/>
        <v>1</v>
      </c>
      <c r="U129" s="32" t="s">
        <v>54</v>
      </c>
      <c r="V129" s="32">
        <f t="shared" ref="V129:V145" si="10">IF(U129="No Clasificada",5,IF(U129="Bajo",1,IF(U129="Medio",3,IF(U129="Alto",5,))))</f>
        <v>5</v>
      </c>
      <c r="W129" s="32" t="s">
        <v>188</v>
      </c>
      <c r="X129" s="32">
        <f t="shared" si="8"/>
        <v>1</v>
      </c>
      <c r="Y129" s="32" t="str">
        <f t="shared" si="9"/>
        <v>MEDIA</v>
      </c>
      <c r="Z129" s="32" t="s">
        <v>78</v>
      </c>
      <c r="AA129" s="32" t="s">
        <v>135</v>
      </c>
      <c r="AB129" s="32" t="s">
        <v>58</v>
      </c>
      <c r="AC129" s="32" t="s">
        <v>59</v>
      </c>
      <c r="AD129" s="32" t="s">
        <v>59</v>
      </c>
      <c r="AE129" s="32" t="s">
        <v>60</v>
      </c>
      <c r="AF129" s="32" t="s">
        <v>59</v>
      </c>
      <c r="AG129" s="32" t="s">
        <v>59</v>
      </c>
      <c r="AH129" s="32" t="s">
        <v>108</v>
      </c>
      <c r="AI129" s="32" t="s">
        <v>61</v>
      </c>
      <c r="AJ129" s="32" t="s">
        <v>62</v>
      </c>
      <c r="AK129" s="32" t="s">
        <v>59</v>
      </c>
      <c r="AL129" s="32" t="s">
        <v>108</v>
      </c>
      <c r="AM129" s="3"/>
    </row>
    <row r="130" spans="1:39" ht="90" x14ac:dyDescent="0.25">
      <c r="A130" s="34" t="s">
        <v>153</v>
      </c>
      <c r="B130" s="34" t="s">
        <v>345</v>
      </c>
      <c r="C130" s="34" t="s">
        <v>45</v>
      </c>
      <c r="D130" s="34">
        <v>128</v>
      </c>
      <c r="E130" s="34" t="s">
        <v>43</v>
      </c>
      <c r="F130" s="34" t="s">
        <v>346</v>
      </c>
      <c r="G130" s="34" t="s">
        <v>467</v>
      </c>
      <c r="H130" s="34" t="s">
        <v>470</v>
      </c>
      <c r="I130" s="34" t="s">
        <v>470</v>
      </c>
      <c r="J130" s="34" t="s">
        <v>471</v>
      </c>
      <c r="K130" s="35" t="s">
        <v>346</v>
      </c>
      <c r="L130" s="35" t="s">
        <v>45</v>
      </c>
      <c r="M130" s="35" t="s">
        <v>167</v>
      </c>
      <c r="N130" s="35" t="s">
        <v>45</v>
      </c>
      <c r="O130" s="34" t="s">
        <v>50</v>
      </c>
      <c r="P130" s="34" t="s">
        <v>50</v>
      </c>
      <c r="Q130" s="34" t="s">
        <v>74</v>
      </c>
      <c r="R130" s="34" t="s">
        <v>52</v>
      </c>
      <c r="S130" s="34" t="s">
        <v>67</v>
      </c>
      <c r="T130" s="34">
        <f t="shared" si="6"/>
        <v>1</v>
      </c>
      <c r="U130" s="34" t="s">
        <v>54</v>
      </c>
      <c r="V130" s="34">
        <f t="shared" si="10"/>
        <v>5</v>
      </c>
      <c r="W130" s="34" t="s">
        <v>188</v>
      </c>
      <c r="X130" s="34">
        <f t="shared" si="8"/>
        <v>1</v>
      </c>
      <c r="Y130" s="34" t="str">
        <f t="shared" si="9"/>
        <v>MEDIA</v>
      </c>
      <c r="Z130" s="34" t="s">
        <v>78</v>
      </c>
      <c r="AA130" s="34" t="s">
        <v>135</v>
      </c>
      <c r="AB130" s="34" t="s">
        <v>58</v>
      </c>
      <c r="AC130" s="34" t="s">
        <v>59</v>
      </c>
      <c r="AD130" s="34" t="s">
        <v>59</v>
      </c>
      <c r="AE130" s="34" t="s">
        <v>60</v>
      </c>
      <c r="AF130" s="34" t="s">
        <v>59</v>
      </c>
      <c r="AG130" s="34" t="s">
        <v>59</v>
      </c>
      <c r="AH130" s="34" t="s">
        <v>108</v>
      </c>
      <c r="AI130" s="34" t="s">
        <v>61</v>
      </c>
      <c r="AJ130" s="34" t="s">
        <v>62</v>
      </c>
      <c r="AK130" s="34" t="s">
        <v>59</v>
      </c>
      <c r="AL130" s="34" t="s">
        <v>108</v>
      </c>
      <c r="AM130" s="4"/>
    </row>
    <row r="131" spans="1:39" ht="409.5" x14ac:dyDescent="0.25">
      <c r="A131" s="32" t="s">
        <v>153</v>
      </c>
      <c r="B131" s="32" t="s">
        <v>345</v>
      </c>
      <c r="C131" s="32" t="s">
        <v>45</v>
      </c>
      <c r="D131" s="32">
        <v>129</v>
      </c>
      <c r="E131" s="32" t="s">
        <v>43</v>
      </c>
      <c r="F131" s="32" t="s">
        <v>346</v>
      </c>
      <c r="G131" s="32" t="s">
        <v>467</v>
      </c>
      <c r="H131" s="32" t="s">
        <v>472</v>
      </c>
      <c r="I131" s="32" t="s">
        <v>472</v>
      </c>
      <c r="J131" s="32" t="s">
        <v>473</v>
      </c>
      <c r="K131" s="33" t="s">
        <v>346</v>
      </c>
      <c r="L131" s="33" t="s">
        <v>45</v>
      </c>
      <c r="M131" s="33" t="s">
        <v>167</v>
      </c>
      <c r="N131" s="33" t="s">
        <v>45</v>
      </c>
      <c r="O131" s="32" t="s">
        <v>50</v>
      </c>
      <c r="P131" s="32" t="s">
        <v>50</v>
      </c>
      <c r="Q131" s="32" t="s">
        <v>74</v>
      </c>
      <c r="R131" s="32" t="s">
        <v>52</v>
      </c>
      <c r="S131" s="32" t="s">
        <v>53</v>
      </c>
      <c r="T131" s="32">
        <f t="shared" si="6"/>
        <v>3</v>
      </c>
      <c r="U131" s="32" t="s">
        <v>54</v>
      </c>
      <c r="V131" s="32">
        <f t="shared" si="10"/>
        <v>5</v>
      </c>
      <c r="W131" s="32" t="s">
        <v>188</v>
      </c>
      <c r="X131" s="32">
        <f t="shared" si="8"/>
        <v>1</v>
      </c>
      <c r="Y131" s="32" t="str">
        <f t="shared" si="9"/>
        <v>MEDIA</v>
      </c>
      <c r="Z131" s="32" t="s">
        <v>78</v>
      </c>
      <c r="AA131" s="32" t="s">
        <v>135</v>
      </c>
      <c r="AB131" s="32" t="s">
        <v>112</v>
      </c>
      <c r="AC131" s="32" t="s">
        <v>112</v>
      </c>
      <c r="AD131" s="32" t="s">
        <v>474</v>
      </c>
      <c r="AE131" s="32" t="s">
        <v>113</v>
      </c>
      <c r="AF131" s="32" t="s">
        <v>465</v>
      </c>
      <c r="AG131" s="32" t="s">
        <v>444</v>
      </c>
      <c r="AH131" s="32" t="s">
        <v>108</v>
      </c>
      <c r="AI131" s="32" t="s">
        <v>61</v>
      </c>
      <c r="AJ131" s="32" t="s">
        <v>114</v>
      </c>
      <c r="AK131" s="32" t="s">
        <v>59</v>
      </c>
      <c r="AL131" s="32" t="s">
        <v>61</v>
      </c>
      <c r="AM131" s="3"/>
    </row>
    <row r="132" spans="1:39" ht="409.5" x14ac:dyDescent="0.25">
      <c r="A132" s="34" t="s">
        <v>153</v>
      </c>
      <c r="B132" s="34" t="s">
        <v>345</v>
      </c>
      <c r="C132" s="34" t="s">
        <v>45</v>
      </c>
      <c r="D132" s="34">
        <v>130</v>
      </c>
      <c r="E132" s="34" t="s">
        <v>43</v>
      </c>
      <c r="F132" s="34" t="s">
        <v>346</v>
      </c>
      <c r="G132" s="34" t="s">
        <v>467</v>
      </c>
      <c r="H132" s="34" t="s">
        <v>475</v>
      </c>
      <c r="I132" s="34" t="s">
        <v>475</v>
      </c>
      <c r="J132" s="34" t="s">
        <v>476</v>
      </c>
      <c r="K132" s="35" t="s">
        <v>346</v>
      </c>
      <c r="L132" s="35" t="s">
        <v>45</v>
      </c>
      <c r="M132" s="35" t="s">
        <v>167</v>
      </c>
      <c r="N132" s="35" t="s">
        <v>45</v>
      </c>
      <c r="O132" s="34" t="s">
        <v>50</v>
      </c>
      <c r="P132" s="34" t="s">
        <v>50</v>
      </c>
      <c r="Q132" s="34" t="s">
        <v>74</v>
      </c>
      <c r="R132" s="34" t="s">
        <v>52</v>
      </c>
      <c r="S132" s="34" t="s">
        <v>53</v>
      </c>
      <c r="T132" s="34">
        <f t="shared" si="6"/>
        <v>3</v>
      </c>
      <c r="U132" s="34" t="s">
        <v>54</v>
      </c>
      <c r="V132" s="34">
        <f t="shared" si="10"/>
        <v>5</v>
      </c>
      <c r="W132" s="34" t="s">
        <v>188</v>
      </c>
      <c r="X132" s="34">
        <f t="shared" si="8"/>
        <v>1</v>
      </c>
      <c r="Y132" s="34" t="str">
        <f t="shared" si="9"/>
        <v>MEDIA</v>
      </c>
      <c r="Z132" s="34" t="s">
        <v>78</v>
      </c>
      <c r="AA132" s="34" t="s">
        <v>135</v>
      </c>
      <c r="AB132" s="34" t="s">
        <v>112</v>
      </c>
      <c r="AC132" s="34" t="s">
        <v>112</v>
      </c>
      <c r="AD132" s="34" t="s">
        <v>474</v>
      </c>
      <c r="AE132" s="34" t="s">
        <v>113</v>
      </c>
      <c r="AF132" s="34" t="s">
        <v>465</v>
      </c>
      <c r="AG132" s="34" t="s">
        <v>444</v>
      </c>
      <c r="AH132" s="34" t="s">
        <v>108</v>
      </c>
      <c r="AI132" s="34" t="s">
        <v>61</v>
      </c>
      <c r="AJ132" s="34" t="s">
        <v>114</v>
      </c>
      <c r="AK132" s="34" t="s">
        <v>59</v>
      </c>
      <c r="AL132" s="34" t="s">
        <v>61</v>
      </c>
      <c r="AM132" s="4"/>
    </row>
    <row r="133" spans="1:39" ht="409.5" x14ac:dyDescent="0.25">
      <c r="A133" s="32" t="s">
        <v>153</v>
      </c>
      <c r="B133" s="32" t="s">
        <v>345</v>
      </c>
      <c r="C133" s="32" t="s">
        <v>45</v>
      </c>
      <c r="D133" s="32">
        <v>131</v>
      </c>
      <c r="E133" s="32" t="s">
        <v>43</v>
      </c>
      <c r="F133" s="32" t="s">
        <v>346</v>
      </c>
      <c r="G133" s="32" t="s">
        <v>467</v>
      </c>
      <c r="H133" s="32" t="s">
        <v>477</v>
      </c>
      <c r="I133" s="32" t="s">
        <v>477</v>
      </c>
      <c r="J133" s="32" t="s">
        <v>478</v>
      </c>
      <c r="K133" s="33" t="s">
        <v>346</v>
      </c>
      <c r="L133" s="33" t="s">
        <v>45</v>
      </c>
      <c r="M133" s="33" t="s">
        <v>167</v>
      </c>
      <c r="N133" s="33" t="s">
        <v>45</v>
      </c>
      <c r="O133" s="32" t="s">
        <v>50</v>
      </c>
      <c r="P133" s="32" t="s">
        <v>50</v>
      </c>
      <c r="Q133" s="32" t="s">
        <v>74</v>
      </c>
      <c r="R133" s="32" t="s">
        <v>52</v>
      </c>
      <c r="S133" s="32" t="s">
        <v>53</v>
      </c>
      <c r="T133" s="32">
        <f t="shared" si="6"/>
        <v>3</v>
      </c>
      <c r="U133" s="32" t="s">
        <v>54</v>
      </c>
      <c r="V133" s="32">
        <f t="shared" si="10"/>
        <v>5</v>
      </c>
      <c r="W133" s="32" t="s">
        <v>188</v>
      </c>
      <c r="X133" s="32">
        <f t="shared" si="8"/>
        <v>1</v>
      </c>
      <c r="Y133" s="32" t="str">
        <f t="shared" si="9"/>
        <v>MEDIA</v>
      </c>
      <c r="Z133" s="32" t="s">
        <v>78</v>
      </c>
      <c r="AA133" s="32" t="s">
        <v>135</v>
      </c>
      <c r="AB133" s="32" t="s">
        <v>58</v>
      </c>
      <c r="AC133" s="32" t="s">
        <v>58</v>
      </c>
      <c r="AD133" s="32" t="s">
        <v>474</v>
      </c>
      <c r="AE133" s="32" t="s">
        <v>60</v>
      </c>
      <c r="AF133" s="32" t="s">
        <v>59</v>
      </c>
      <c r="AG133" s="32" t="s">
        <v>59</v>
      </c>
      <c r="AH133" s="32" t="s">
        <v>108</v>
      </c>
      <c r="AI133" s="32" t="s">
        <v>61</v>
      </c>
      <c r="AJ133" s="32" t="s">
        <v>114</v>
      </c>
      <c r="AK133" s="32" t="s">
        <v>59</v>
      </c>
      <c r="AL133" s="32" t="s">
        <v>61</v>
      </c>
      <c r="AM133" s="3"/>
    </row>
    <row r="134" spans="1:39" ht="409.5" x14ac:dyDescent="0.25">
      <c r="A134" s="34" t="s">
        <v>153</v>
      </c>
      <c r="B134" s="34" t="s">
        <v>345</v>
      </c>
      <c r="C134" s="34" t="s">
        <v>45</v>
      </c>
      <c r="D134" s="34">
        <v>132</v>
      </c>
      <c r="E134" s="34" t="s">
        <v>43</v>
      </c>
      <c r="F134" s="34" t="s">
        <v>346</v>
      </c>
      <c r="G134" s="34" t="s">
        <v>467</v>
      </c>
      <c r="H134" s="34" t="s">
        <v>479</v>
      </c>
      <c r="I134" s="34" t="s">
        <v>479</v>
      </c>
      <c r="J134" s="34" t="s">
        <v>480</v>
      </c>
      <c r="K134" s="35" t="s">
        <v>346</v>
      </c>
      <c r="L134" s="35" t="s">
        <v>45</v>
      </c>
      <c r="M134" s="35" t="s">
        <v>167</v>
      </c>
      <c r="N134" s="35" t="s">
        <v>45</v>
      </c>
      <c r="O134" s="34" t="s">
        <v>50</v>
      </c>
      <c r="P134" s="34" t="s">
        <v>50</v>
      </c>
      <c r="Q134" s="34" t="s">
        <v>74</v>
      </c>
      <c r="R134" s="34" t="s">
        <v>52</v>
      </c>
      <c r="S134" s="34" t="s">
        <v>53</v>
      </c>
      <c r="T134" s="34">
        <f t="shared" si="6"/>
        <v>3</v>
      </c>
      <c r="U134" s="34" t="s">
        <v>54</v>
      </c>
      <c r="V134" s="34">
        <f t="shared" si="10"/>
        <v>5</v>
      </c>
      <c r="W134" s="34" t="s">
        <v>188</v>
      </c>
      <c r="X134" s="34">
        <f t="shared" si="8"/>
        <v>1</v>
      </c>
      <c r="Y134" s="34" t="str">
        <f t="shared" si="9"/>
        <v>MEDIA</v>
      </c>
      <c r="Z134" s="34" t="s">
        <v>78</v>
      </c>
      <c r="AA134" s="34" t="s">
        <v>135</v>
      </c>
      <c r="AB134" s="34" t="s">
        <v>112</v>
      </c>
      <c r="AC134" s="34" t="s">
        <v>112</v>
      </c>
      <c r="AD134" s="34" t="s">
        <v>474</v>
      </c>
      <c r="AE134" s="34" t="s">
        <v>113</v>
      </c>
      <c r="AF134" s="34" t="s">
        <v>465</v>
      </c>
      <c r="AG134" s="34" t="s">
        <v>444</v>
      </c>
      <c r="AH134" s="34" t="s">
        <v>108</v>
      </c>
      <c r="AI134" s="34" t="s">
        <v>61</v>
      </c>
      <c r="AJ134" s="34" t="s">
        <v>114</v>
      </c>
      <c r="AK134" s="34" t="s">
        <v>59</v>
      </c>
      <c r="AL134" s="34" t="s">
        <v>61</v>
      </c>
      <c r="AM134" s="4"/>
    </row>
    <row r="135" spans="1:39" ht="409.5" x14ac:dyDescent="0.25">
      <c r="A135" s="32" t="s">
        <v>153</v>
      </c>
      <c r="B135" s="32" t="s">
        <v>345</v>
      </c>
      <c r="C135" s="32" t="s">
        <v>45</v>
      </c>
      <c r="D135" s="32">
        <v>133</v>
      </c>
      <c r="E135" s="32" t="s">
        <v>43</v>
      </c>
      <c r="F135" s="32" t="s">
        <v>346</v>
      </c>
      <c r="G135" s="32" t="s">
        <v>467</v>
      </c>
      <c r="H135" s="32" t="s">
        <v>481</v>
      </c>
      <c r="I135" s="32" t="s">
        <v>482</v>
      </c>
      <c r="J135" s="32" t="s">
        <v>483</v>
      </c>
      <c r="K135" s="33" t="s">
        <v>346</v>
      </c>
      <c r="L135" s="33" t="s">
        <v>45</v>
      </c>
      <c r="M135" s="33" t="s">
        <v>167</v>
      </c>
      <c r="N135" s="33" t="s">
        <v>45</v>
      </c>
      <c r="O135" s="32" t="s">
        <v>50</v>
      </c>
      <c r="P135" s="32" t="s">
        <v>50</v>
      </c>
      <c r="Q135" s="32" t="s">
        <v>74</v>
      </c>
      <c r="R135" s="32" t="s">
        <v>52</v>
      </c>
      <c r="S135" s="32" t="s">
        <v>53</v>
      </c>
      <c r="T135" s="32">
        <f t="shared" si="6"/>
        <v>3</v>
      </c>
      <c r="U135" s="32" t="s">
        <v>54</v>
      </c>
      <c r="V135" s="32">
        <f t="shared" si="10"/>
        <v>5</v>
      </c>
      <c r="W135" s="32" t="s">
        <v>188</v>
      </c>
      <c r="X135" s="32">
        <f t="shared" si="8"/>
        <v>1</v>
      </c>
      <c r="Y135" s="32" t="str">
        <f t="shared" si="9"/>
        <v>MEDIA</v>
      </c>
      <c r="Z135" s="32" t="s">
        <v>78</v>
      </c>
      <c r="AA135" s="32" t="s">
        <v>135</v>
      </c>
      <c r="AB135" s="32" t="s">
        <v>112</v>
      </c>
      <c r="AC135" s="32" t="s">
        <v>112</v>
      </c>
      <c r="AD135" s="32" t="s">
        <v>484</v>
      </c>
      <c r="AE135" s="32" t="s">
        <v>113</v>
      </c>
      <c r="AF135" s="32" t="s">
        <v>465</v>
      </c>
      <c r="AG135" s="32" t="s">
        <v>485</v>
      </c>
      <c r="AH135" s="32" t="s">
        <v>108</v>
      </c>
      <c r="AI135" s="32" t="s">
        <v>61</v>
      </c>
      <c r="AJ135" s="32" t="s">
        <v>114</v>
      </c>
      <c r="AK135" s="32" t="s">
        <v>59</v>
      </c>
      <c r="AL135" s="32" t="s">
        <v>61</v>
      </c>
      <c r="AM135" s="3"/>
    </row>
    <row r="136" spans="1:39" ht="409.5" x14ac:dyDescent="0.25">
      <c r="A136" s="34" t="s">
        <v>153</v>
      </c>
      <c r="B136" s="34" t="s">
        <v>345</v>
      </c>
      <c r="C136" s="34" t="s">
        <v>45</v>
      </c>
      <c r="D136" s="34">
        <v>134</v>
      </c>
      <c r="E136" s="34" t="s">
        <v>43</v>
      </c>
      <c r="F136" s="34" t="s">
        <v>346</v>
      </c>
      <c r="G136" s="34" t="s">
        <v>467</v>
      </c>
      <c r="H136" s="34" t="s">
        <v>486</v>
      </c>
      <c r="I136" s="34" t="s">
        <v>486</v>
      </c>
      <c r="J136" s="34" t="s">
        <v>487</v>
      </c>
      <c r="K136" s="35" t="s">
        <v>346</v>
      </c>
      <c r="L136" s="35" t="s">
        <v>45</v>
      </c>
      <c r="M136" s="35" t="s">
        <v>167</v>
      </c>
      <c r="N136" s="35" t="s">
        <v>45</v>
      </c>
      <c r="O136" s="34" t="s">
        <v>50</v>
      </c>
      <c r="P136" s="34" t="s">
        <v>50</v>
      </c>
      <c r="Q136" s="34" t="s">
        <v>74</v>
      </c>
      <c r="R136" s="34" t="s">
        <v>52</v>
      </c>
      <c r="S136" s="34" t="s">
        <v>53</v>
      </c>
      <c r="T136" s="34">
        <f t="shared" si="6"/>
        <v>3</v>
      </c>
      <c r="U136" s="34" t="s">
        <v>54</v>
      </c>
      <c r="V136" s="34">
        <f t="shared" si="10"/>
        <v>5</v>
      </c>
      <c r="W136" s="34" t="s">
        <v>188</v>
      </c>
      <c r="X136" s="34">
        <f t="shared" si="8"/>
        <v>1</v>
      </c>
      <c r="Y136" s="34" t="str">
        <f t="shared" si="9"/>
        <v>MEDIA</v>
      </c>
      <c r="Z136" s="34" t="s">
        <v>78</v>
      </c>
      <c r="AA136" s="34" t="s">
        <v>135</v>
      </c>
      <c r="AB136" s="34" t="s">
        <v>112</v>
      </c>
      <c r="AC136" s="34" t="s">
        <v>112</v>
      </c>
      <c r="AD136" s="34" t="s">
        <v>484</v>
      </c>
      <c r="AE136" s="34" t="s">
        <v>113</v>
      </c>
      <c r="AF136" s="34" t="s">
        <v>465</v>
      </c>
      <c r="AG136" s="34" t="s">
        <v>485</v>
      </c>
      <c r="AH136" s="34" t="s">
        <v>108</v>
      </c>
      <c r="AI136" s="34" t="s">
        <v>61</v>
      </c>
      <c r="AJ136" s="34" t="s">
        <v>114</v>
      </c>
      <c r="AK136" s="34" t="s">
        <v>59</v>
      </c>
      <c r="AL136" s="34" t="s">
        <v>61</v>
      </c>
      <c r="AM136" s="4"/>
    </row>
    <row r="137" spans="1:39" ht="409.5" x14ac:dyDescent="0.25">
      <c r="A137" s="32" t="s">
        <v>153</v>
      </c>
      <c r="B137" s="32" t="s">
        <v>345</v>
      </c>
      <c r="C137" s="32" t="s">
        <v>45</v>
      </c>
      <c r="D137" s="32">
        <v>135</v>
      </c>
      <c r="E137" s="32" t="s">
        <v>43</v>
      </c>
      <c r="F137" s="32" t="s">
        <v>346</v>
      </c>
      <c r="G137" s="32" t="s">
        <v>45</v>
      </c>
      <c r="H137" s="32" t="s">
        <v>45</v>
      </c>
      <c r="I137" s="32" t="s">
        <v>488</v>
      </c>
      <c r="J137" s="32" t="s">
        <v>489</v>
      </c>
      <c r="K137" s="33" t="s">
        <v>346</v>
      </c>
      <c r="L137" s="33" t="s">
        <v>45</v>
      </c>
      <c r="M137" s="33" t="s">
        <v>167</v>
      </c>
      <c r="N137" s="33" t="s">
        <v>45</v>
      </c>
      <c r="O137" s="32" t="s">
        <v>50</v>
      </c>
      <c r="P137" s="32" t="s">
        <v>50</v>
      </c>
      <c r="Q137" s="32" t="s">
        <v>74</v>
      </c>
      <c r="R137" s="32" t="s">
        <v>52</v>
      </c>
      <c r="S137" s="32" t="s">
        <v>53</v>
      </c>
      <c r="T137" s="32">
        <f t="shared" si="6"/>
        <v>3</v>
      </c>
      <c r="U137" s="32" t="s">
        <v>54</v>
      </c>
      <c r="V137" s="32">
        <f t="shared" si="10"/>
        <v>5</v>
      </c>
      <c r="W137" s="32" t="s">
        <v>188</v>
      </c>
      <c r="X137" s="32">
        <f t="shared" si="8"/>
        <v>1</v>
      </c>
      <c r="Y137" s="32" t="str">
        <f t="shared" si="9"/>
        <v>MEDIA</v>
      </c>
      <c r="Z137" s="32" t="s">
        <v>78</v>
      </c>
      <c r="AA137" s="32" t="s">
        <v>135</v>
      </c>
      <c r="AB137" s="32" t="s">
        <v>112</v>
      </c>
      <c r="AC137" s="32" t="s">
        <v>112</v>
      </c>
      <c r="AD137" s="32" t="s">
        <v>490</v>
      </c>
      <c r="AE137" s="32" t="s">
        <v>113</v>
      </c>
      <c r="AF137" s="32" t="s">
        <v>465</v>
      </c>
      <c r="AG137" s="32" t="s">
        <v>485</v>
      </c>
      <c r="AH137" s="32" t="s">
        <v>108</v>
      </c>
      <c r="AI137" s="32" t="s">
        <v>61</v>
      </c>
      <c r="AJ137" s="32" t="s">
        <v>114</v>
      </c>
      <c r="AK137" s="32" t="s">
        <v>59</v>
      </c>
      <c r="AL137" s="32" t="s">
        <v>61</v>
      </c>
      <c r="AM137" s="3"/>
    </row>
    <row r="138" spans="1:39" ht="90" x14ac:dyDescent="0.25">
      <c r="A138" s="34" t="s">
        <v>153</v>
      </c>
      <c r="B138" s="34" t="s">
        <v>345</v>
      </c>
      <c r="C138" s="34" t="s">
        <v>45</v>
      </c>
      <c r="D138" s="34">
        <v>136</v>
      </c>
      <c r="E138" s="34" t="s">
        <v>43</v>
      </c>
      <c r="F138" s="34" t="s">
        <v>346</v>
      </c>
      <c r="G138" s="34" t="s">
        <v>491</v>
      </c>
      <c r="H138" s="34" t="s">
        <v>492</v>
      </c>
      <c r="I138" s="34" t="s">
        <v>492</v>
      </c>
      <c r="J138" s="34" t="s">
        <v>493</v>
      </c>
      <c r="K138" s="35" t="s">
        <v>346</v>
      </c>
      <c r="L138" s="35" t="s">
        <v>45</v>
      </c>
      <c r="M138" s="35" t="s">
        <v>167</v>
      </c>
      <c r="N138" s="35" t="s">
        <v>45</v>
      </c>
      <c r="O138" s="34" t="s">
        <v>50</v>
      </c>
      <c r="P138" s="34" t="s">
        <v>50</v>
      </c>
      <c r="Q138" s="34" t="s">
        <v>74</v>
      </c>
      <c r="R138" s="34" t="s">
        <v>52</v>
      </c>
      <c r="S138" s="34" t="s">
        <v>67</v>
      </c>
      <c r="T138" s="34">
        <f t="shared" si="6"/>
        <v>1</v>
      </c>
      <c r="U138" s="34" t="s">
        <v>54</v>
      </c>
      <c r="V138" s="34">
        <f t="shared" si="10"/>
        <v>5</v>
      </c>
      <c r="W138" s="34" t="s">
        <v>188</v>
      </c>
      <c r="X138" s="34">
        <f t="shared" si="8"/>
        <v>1</v>
      </c>
      <c r="Y138" s="34" t="str">
        <f t="shared" si="9"/>
        <v>MEDIA</v>
      </c>
      <c r="Z138" s="34" t="s">
        <v>78</v>
      </c>
      <c r="AA138" s="34" t="s">
        <v>135</v>
      </c>
      <c r="AB138" s="34" t="s">
        <v>58</v>
      </c>
      <c r="AC138" s="34" t="s">
        <v>58</v>
      </c>
      <c r="AD138" s="34" t="s">
        <v>59</v>
      </c>
      <c r="AE138" s="34" t="s">
        <v>107</v>
      </c>
      <c r="AF138" s="34" t="s">
        <v>465</v>
      </c>
      <c r="AG138" s="34" t="s">
        <v>485</v>
      </c>
      <c r="AH138" s="34" t="s">
        <v>108</v>
      </c>
      <c r="AI138" s="34" t="s">
        <v>61</v>
      </c>
      <c r="AJ138" s="34" t="s">
        <v>114</v>
      </c>
      <c r="AK138" s="34" t="s">
        <v>59</v>
      </c>
      <c r="AL138" s="34" t="s">
        <v>61</v>
      </c>
      <c r="AM138" s="4"/>
    </row>
    <row r="139" spans="1:39" ht="120" x14ac:dyDescent="0.25">
      <c r="A139" s="32" t="s">
        <v>153</v>
      </c>
      <c r="B139" s="32" t="s">
        <v>345</v>
      </c>
      <c r="C139" s="32" t="s">
        <v>45</v>
      </c>
      <c r="D139" s="32">
        <v>137</v>
      </c>
      <c r="E139" s="32" t="s">
        <v>43</v>
      </c>
      <c r="F139" s="32" t="s">
        <v>346</v>
      </c>
      <c r="G139" s="32" t="s">
        <v>45</v>
      </c>
      <c r="H139" s="32" t="s">
        <v>494</v>
      </c>
      <c r="I139" s="32" t="s">
        <v>495</v>
      </c>
      <c r="J139" s="32" t="s">
        <v>496</v>
      </c>
      <c r="K139" s="33" t="s">
        <v>346</v>
      </c>
      <c r="L139" s="33" t="s">
        <v>45</v>
      </c>
      <c r="M139" s="33" t="s">
        <v>167</v>
      </c>
      <c r="N139" s="33" t="s">
        <v>45</v>
      </c>
      <c r="O139" s="32" t="s">
        <v>50</v>
      </c>
      <c r="P139" s="32" t="s">
        <v>50</v>
      </c>
      <c r="Q139" s="32" t="s">
        <v>74</v>
      </c>
      <c r="R139" s="32" t="s">
        <v>52</v>
      </c>
      <c r="S139" s="32" t="s">
        <v>67</v>
      </c>
      <c r="T139" s="32">
        <f t="shared" si="6"/>
        <v>1</v>
      </c>
      <c r="U139" s="32" t="s">
        <v>54</v>
      </c>
      <c r="V139" s="32">
        <f t="shared" si="10"/>
        <v>5</v>
      </c>
      <c r="W139" s="32" t="s">
        <v>188</v>
      </c>
      <c r="X139" s="32">
        <f t="shared" si="8"/>
        <v>1</v>
      </c>
      <c r="Y139" s="32" t="str">
        <f t="shared" si="9"/>
        <v>MEDIA</v>
      </c>
      <c r="Z139" s="32" t="s">
        <v>78</v>
      </c>
      <c r="AA139" s="32" t="s">
        <v>135</v>
      </c>
      <c r="AB139" s="32" t="s">
        <v>58</v>
      </c>
      <c r="AC139" s="32" t="s">
        <v>58</v>
      </c>
      <c r="AD139" s="32" t="s">
        <v>59</v>
      </c>
      <c r="AE139" s="32" t="s">
        <v>107</v>
      </c>
      <c r="AF139" s="32" t="s">
        <v>465</v>
      </c>
      <c r="AG139" s="32" t="s">
        <v>485</v>
      </c>
      <c r="AH139" s="32" t="s">
        <v>108</v>
      </c>
      <c r="AI139" s="32" t="s">
        <v>61</v>
      </c>
      <c r="AJ139" s="32" t="s">
        <v>114</v>
      </c>
      <c r="AK139" s="32" t="s">
        <v>59</v>
      </c>
      <c r="AL139" s="32" t="s">
        <v>61</v>
      </c>
      <c r="AM139" s="3"/>
    </row>
    <row r="140" spans="1:39" ht="90" x14ac:dyDescent="0.25">
      <c r="A140" s="34" t="s">
        <v>153</v>
      </c>
      <c r="B140" s="34" t="s">
        <v>345</v>
      </c>
      <c r="C140" s="34" t="s">
        <v>45</v>
      </c>
      <c r="D140" s="34">
        <v>138</v>
      </c>
      <c r="E140" s="34" t="s">
        <v>43</v>
      </c>
      <c r="F140" s="34" t="s">
        <v>346</v>
      </c>
      <c r="G140" s="34" t="s">
        <v>45</v>
      </c>
      <c r="H140" s="34" t="s">
        <v>45</v>
      </c>
      <c r="I140" s="34" t="s">
        <v>497</v>
      </c>
      <c r="J140" s="34" t="s">
        <v>498</v>
      </c>
      <c r="K140" s="35" t="s">
        <v>346</v>
      </c>
      <c r="L140" s="35" t="s">
        <v>45</v>
      </c>
      <c r="M140" s="35" t="s">
        <v>167</v>
      </c>
      <c r="N140" s="35" t="s">
        <v>45</v>
      </c>
      <c r="O140" s="34" t="s">
        <v>50</v>
      </c>
      <c r="P140" s="34" t="s">
        <v>50</v>
      </c>
      <c r="Q140" s="34" t="s">
        <v>66</v>
      </c>
      <c r="R140" s="34" t="s">
        <v>52</v>
      </c>
      <c r="S140" s="34" t="s">
        <v>128</v>
      </c>
      <c r="T140" s="34">
        <f t="shared" si="6"/>
        <v>5</v>
      </c>
      <c r="U140" s="34" t="s">
        <v>188</v>
      </c>
      <c r="V140" s="34">
        <f t="shared" si="10"/>
        <v>1</v>
      </c>
      <c r="W140" s="34" t="s">
        <v>128</v>
      </c>
      <c r="X140" s="34">
        <f t="shared" si="8"/>
        <v>5</v>
      </c>
      <c r="Y140" s="34" t="str">
        <f t="shared" si="9"/>
        <v>ALTA</v>
      </c>
      <c r="Z140" s="34" t="s">
        <v>68</v>
      </c>
      <c r="AA140" s="34" t="s">
        <v>135</v>
      </c>
      <c r="AB140" s="34" t="s">
        <v>58</v>
      </c>
      <c r="AC140" s="34" t="s">
        <v>59</v>
      </c>
      <c r="AD140" s="34" t="s">
        <v>59</v>
      </c>
      <c r="AE140" s="34" t="s">
        <v>60</v>
      </c>
      <c r="AF140" s="34" t="s">
        <v>59</v>
      </c>
      <c r="AG140" s="34" t="s">
        <v>59</v>
      </c>
      <c r="AH140" s="34" t="s">
        <v>61</v>
      </c>
      <c r="AI140" s="34" t="s">
        <v>61</v>
      </c>
      <c r="AJ140" s="34" t="s">
        <v>62</v>
      </c>
      <c r="AK140" s="34" t="s">
        <v>59</v>
      </c>
      <c r="AL140" s="34" t="s">
        <v>59</v>
      </c>
      <c r="AM140" s="4"/>
    </row>
    <row r="141" spans="1:39" ht="72" x14ac:dyDescent="0.25">
      <c r="A141" s="32" t="s">
        <v>153</v>
      </c>
      <c r="B141" s="32" t="s">
        <v>329</v>
      </c>
      <c r="C141" s="32">
        <v>600</v>
      </c>
      <c r="D141" s="32">
        <v>139</v>
      </c>
      <c r="E141" s="32" t="s">
        <v>43</v>
      </c>
      <c r="F141" s="32" t="s">
        <v>330</v>
      </c>
      <c r="G141" s="32">
        <v>19</v>
      </c>
      <c r="H141" s="32">
        <v>1</v>
      </c>
      <c r="I141" s="32" t="s">
        <v>499</v>
      </c>
      <c r="J141" s="32" t="s">
        <v>500</v>
      </c>
      <c r="K141" s="33" t="s">
        <v>330</v>
      </c>
      <c r="L141" s="33">
        <v>45485</v>
      </c>
      <c r="M141" s="33" t="s">
        <v>167</v>
      </c>
      <c r="N141" s="33">
        <v>45485</v>
      </c>
      <c r="O141" s="32" t="s">
        <v>50</v>
      </c>
      <c r="P141" s="32" t="s">
        <v>50</v>
      </c>
      <c r="Q141" s="32" t="s">
        <v>51</v>
      </c>
      <c r="R141" s="32" t="s">
        <v>52</v>
      </c>
      <c r="S141" s="32" t="s">
        <v>67</v>
      </c>
      <c r="T141" s="32">
        <f t="shared" si="6"/>
        <v>1</v>
      </c>
      <c r="U141" s="32" t="s">
        <v>54</v>
      </c>
      <c r="V141" s="32">
        <f t="shared" si="10"/>
        <v>5</v>
      </c>
      <c r="W141" s="32" t="s">
        <v>54</v>
      </c>
      <c r="X141" s="32">
        <f t="shared" si="8"/>
        <v>5</v>
      </c>
      <c r="Y141" s="32" t="str">
        <f t="shared" si="9"/>
        <v>ALTA</v>
      </c>
      <c r="Z141" s="32" t="s">
        <v>68</v>
      </c>
      <c r="AA141" s="32" t="s">
        <v>501</v>
      </c>
      <c r="AB141" s="32" t="s">
        <v>58</v>
      </c>
      <c r="AC141" s="32" t="s">
        <v>59</v>
      </c>
      <c r="AD141" s="32" t="s">
        <v>59</v>
      </c>
      <c r="AE141" s="32" t="s">
        <v>60</v>
      </c>
      <c r="AF141" s="32" t="s">
        <v>59</v>
      </c>
      <c r="AG141" s="32" t="s">
        <v>59</v>
      </c>
      <c r="AH141" s="32" t="s">
        <v>61</v>
      </c>
      <c r="AI141" s="32" t="s">
        <v>61</v>
      </c>
      <c r="AJ141" s="32" t="s">
        <v>62</v>
      </c>
      <c r="AK141" s="32" t="s">
        <v>59</v>
      </c>
      <c r="AL141" s="32" t="s">
        <v>59</v>
      </c>
      <c r="AM141" s="3" t="s">
        <v>111</v>
      </c>
    </row>
    <row r="142" spans="1:39" ht="72" x14ac:dyDescent="0.25">
      <c r="A142" s="34" t="s">
        <v>153</v>
      </c>
      <c r="B142" s="34" t="s">
        <v>329</v>
      </c>
      <c r="C142" s="34">
        <v>600</v>
      </c>
      <c r="D142" s="34">
        <v>140</v>
      </c>
      <c r="E142" s="34" t="s">
        <v>43</v>
      </c>
      <c r="F142" s="34" t="s">
        <v>330</v>
      </c>
      <c r="G142" s="34">
        <v>22</v>
      </c>
      <c r="H142" s="34">
        <v>2</v>
      </c>
      <c r="I142" s="34" t="s">
        <v>455</v>
      </c>
      <c r="J142" s="34" t="s">
        <v>502</v>
      </c>
      <c r="K142" s="35" t="s">
        <v>330</v>
      </c>
      <c r="L142" s="35">
        <v>45485</v>
      </c>
      <c r="M142" s="35" t="s">
        <v>167</v>
      </c>
      <c r="N142" s="35">
        <v>45485</v>
      </c>
      <c r="O142" s="34" t="s">
        <v>50</v>
      </c>
      <c r="P142" s="34" t="s">
        <v>50</v>
      </c>
      <c r="Q142" s="34" t="s">
        <v>51</v>
      </c>
      <c r="R142" s="34" t="s">
        <v>52</v>
      </c>
      <c r="S142" s="34" t="s">
        <v>53</v>
      </c>
      <c r="T142" s="34">
        <f t="shared" si="6"/>
        <v>3</v>
      </c>
      <c r="U142" s="34" t="s">
        <v>54</v>
      </c>
      <c r="V142" s="34">
        <f t="shared" si="10"/>
        <v>5</v>
      </c>
      <c r="W142" s="34" t="s">
        <v>188</v>
      </c>
      <c r="X142" s="34">
        <f t="shared" si="8"/>
        <v>1</v>
      </c>
      <c r="Y142" s="34" t="str">
        <f t="shared" si="9"/>
        <v>MEDIA</v>
      </c>
      <c r="Z142" s="34" t="s">
        <v>68</v>
      </c>
      <c r="AA142" s="34" t="s">
        <v>135</v>
      </c>
      <c r="AB142" s="34" t="s">
        <v>112</v>
      </c>
      <c r="AC142" s="34" t="s">
        <v>59</v>
      </c>
      <c r="AD142" s="34" t="s">
        <v>59</v>
      </c>
      <c r="AE142" s="34" t="s">
        <v>113</v>
      </c>
      <c r="AF142" s="34">
        <v>45826</v>
      </c>
      <c r="AG142" s="34" t="s">
        <v>466</v>
      </c>
      <c r="AH142" s="34" t="s">
        <v>108</v>
      </c>
      <c r="AI142" s="34" t="s">
        <v>61</v>
      </c>
      <c r="AJ142" s="34" t="s">
        <v>114</v>
      </c>
      <c r="AK142" s="34" t="s">
        <v>503</v>
      </c>
      <c r="AL142" s="34" t="s">
        <v>108</v>
      </c>
      <c r="AM142" s="4" t="s">
        <v>111</v>
      </c>
    </row>
    <row r="143" spans="1:39" ht="72" x14ac:dyDescent="0.25">
      <c r="A143" s="32" t="s">
        <v>153</v>
      </c>
      <c r="B143" s="32" t="s">
        <v>329</v>
      </c>
      <c r="C143" s="32">
        <v>600</v>
      </c>
      <c r="D143" s="32">
        <v>141</v>
      </c>
      <c r="E143" s="32" t="s">
        <v>43</v>
      </c>
      <c r="F143" s="32" t="s">
        <v>330</v>
      </c>
      <c r="G143" s="32">
        <v>26</v>
      </c>
      <c r="H143" s="32">
        <v>1</v>
      </c>
      <c r="I143" s="32" t="s">
        <v>504</v>
      </c>
      <c r="J143" s="32" t="s">
        <v>505</v>
      </c>
      <c r="K143" s="33" t="s">
        <v>330</v>
      </c>
      <c r="L143" s="33">
        <v>45485</v>
      </c>
      <c r="M143" s="33" t="s">
        <v>167</v>
      </c>
      <c r="N143" s="33">
        <v>45485</v>
      </c>
      <c r="O143" s="32" t="s">
        <v>50</v>
      </c>
      <c r="P143" s="32" t="s">
        <v>50</v>
      </c>
      <c r="Q143" s="32" t="s">
        <v>51</v>
      </c>
      <c r="R143" s="32" t="s">
        <v>52</v>
      </c>
      <c r="S143" s="32" t="s">
        <v>67</v>
      </c>
      <c r="T143" s="32">
        <f t="shared" si="6"/>
        <v>1</v>
      </c>
      <c r="U143" s="32" t="s">
        <v>54</v>
      </c>
      <c r="V143" s="32">
        <f t="shared" si="10"/>
        <v>5</v>
      </c>
      <c r="W143" s="32" t="s">
        <v>188</v>
      </c>
      <c r="X143" s="32">
        <f t="shared" si="8"/>
        <v>1</v>
      </c>
      <c r="Y143" s="32" t="str">
        <f t="shared" si="9"/>
        <v>MEDIA</v>
      </c>
      <c r="Z143" s="32" t="s">
        <v>68</v>
      </c>
      <c r="AA143" s="32" t="s">
        <v>135</v>
      </c>
      <c r="AB143" s="32" t="s">
        <v>58</v>
      </c>
      <c r="AC143" s="32" t="s">
        <v>59</v>
      </c>
      <c r="AD143" s="32" t="s">
        <v>59</v>
      </c>
      <c r="AE143" s="32" t="s">
        <v>60</v>
      </c>
      <c r="AF143" s="32" t="s">
        <v>59</v>
      </c>
      <c r="AG143" s="32" t="s">
        <v>59</v>
      </c>
      <c r="AH143" s="32" t="s">
        <v>61</v>
      </c>
      <c r="AI143" s="32" t="s">
        <v>61</v>
      </c>
      <c r="AJ143" s="32" t="s">
        <v>62</v>
      </c>
      <c r="AK143" s="32" t="s">
        <v>59</v>
      </c>
      <c r="AL143" s="32" t="s">
        <v>59</v>
      </c>
      <c r="AM143" s="3" t="s">
        <v>111</v>
      </c>
    </row>
    <row r="144" spans="1:39" ht="72" x14ac:dyDescent="0.25">
      <c r="A144" s="34" t="s">
        <v>153</v>
      </c>
      <c r="B144" s="34" t="s">
        <v>329</v>
      </c>
      <c r="C144" s="34">
        <v>600</v>
      </c>
      <c r="D144" s="34">
        <v>142</v>
      </c>
      <c r="E144" s="34" t="s">
        <v>43</v>
      </c>
      <c r="F144" s="34" t="s">
        <v>330</v>
      </c>
      <c r="G144" s="34">
        <v>26</v>
      </c>
      <c r="H144" s="34">
        <v>1</v>
      </c>
      <c r="I144" s="34" t="s">
        <v>504</v>
      </c>
      <c r="J144" s="34" t="s">
        <v>506</v>
      </c>
      <c r="K144" s="35" t="s">
        <v>330</v>
      </c>
      <c r="L144" s="35">
        <v>45485</v>
      </c>
      <c r="M144" s="35" t="s">
        <v>167</v>
      </c>
      <c r="N144" s="35">
        <v>45485</v>
      </c>
      <c r="O144" s="34" t="s">
        <v>50</v>
      </c>
      <c r="P144" s="34" t="s">
        <v>50</v>
      </c>
      <c r="Q144" s="34" t="s">
        <v>51</v>
      </c>
      <c r="R144" s="34" t="s">
        <v>52</v>
      </c>
      <c r="S144" s="34" t="s">
        <v>67</v>
      </c>
      <c r="T144" s="34">
        <f t="shared" si="6"/>
        <v>1</v>
      </c>
      <c r="U144" s="34" t="s">
        <v>54</v>
      </c>
      <c r="V144" s="34">
        <f t="shared" si="10"/>
        <v>5</v>
      </c>
      <c r="W144" s="34" t="s">
        <v>188</v>
      </c>
      <c r="X144" s="34">
        <f t="shared" si="8"/>
        <v>1</v>
      </c>
      <c r="Y144" s="34" t="str">
        <f t="shared" si="9"/>
        <v>MEDIA</v>
      </c>
      <c r="Z144" s="34" t="s">
        <v>68</v>
      </c>
      <c r="AA144" s="34" t="s">
        <v>135</v>
      </c>
      <c r="AB144" s="34" t="s">
        <v>58</v>
      </c>
      <c r="AC144" s="34" t="s">
        <v>59</v>
      </c>
      <c r="AD144" s="34" t="s">
        <v>59</v>
      </c>
      <c r="AE144" s="34" t="s">
        <v>60</v>
      </c>
      <c r="AF144" s="34" t="s">
        <v>59</v>
      </c>
      <c r="AG144" s="34" t="s">
        <v>59</v>
      </c>
      <c r="AH144" s="34" t="s">
        <v>61</v>
      </c>
      <c r="AI144" s="34" t="s">
        <v>61</v>
      </c>
      <c r="AJ144" s="34" t="s">
        <v>62</v>
      </c>
      <c r="AK144" s="34" t="s">
        <v>59</v>
      </c>
      <c r="AL144" s="34" t="s">
        <v>59</v>
      </c>
      <c r="AM144" s="4" t="s">
        <v>111</v>
      </c>
    </row>
    <row r="145" spans="1:39" ht="72" x14ac:dyDescent="0.25">
      <c r="A145" s="32" t="s">
        <v>153</v>
      </c>
      <c r="B145" s="32" t="s">
        <v>329</v>
      </c>
      <c r="C145" s="32">
        <v>600</v>
      </c>
      <c r="D145" s="32">
        <v>143</v>
      </c>
      <c r="E145" s="32" t="s">
        <v>43</v>
      </c>
      <c r="F145" s="32" t="s">
        <v>330</v>
      </c>
      <c r="G145" s="32" t="s">
        <v>45</v>
      </c>
      <c r="H145" s="32" t="s">
        <v>45</v>
      </c>
      <c r="I145" s="32" t="s">
        <v>507</v>
      </c>
      <c r="J145" s="32" t="s">
        <v>508</v>
      </c>
      <c r="K145" s="33" t="s">
        <v>330</v>
      </c>
      <c r="L145" s="33">
        <v>45485</v>
      </c>
      <c r="M145" s="33" t="s">
        <v>167</v>
      </c>
      <c r="N145" s="33">
        <v>45485</v>
      </c>
      <c r="O145" s="32" t="s">
        <v>50</v>
      </c>
      <c r="P145" s="32" t="s">
        <v>50</v>
      </c>
      <c r="Q145" s="32" t="s">
        <v>51</v>
      </c>
      <c r="R145" s="32" t="s">
        <v>52</v>
      </c>
      <c r="S145" s="32" t="s">
        <v>53</v>
      </c>
      <c r="T145" s="32">
        <f t="shared" si="6"/>
        <v>3</v>
      </c>
      <c r="U145" s="32" t="s">
        <v>54</v>
      </c>
      <c r="V145" s="32">
        <f t="shared" si="10"/>
        <v>5</v>
      </c>
      <c r="W145" s="32" t="s">
        <v>188</v>
      </c>
      <c r="X145" s="32">
        <f t="shared" si="8"/>
        <v>1</v>
      </c>
      <c r="Y145" s="32" t="str">
        <f t="shared" si="9"/>
        <v>MEDIA</v>
      </c>
      <c r="Z145" s="32" t="s">
        <v>68</v>
      </c>
      <c r="AA145" s="32" t="s">
        <v>135</v>
      </c>
      <c r="AB145" s="32" t="s">
        <v>112</v>
      </c>
      <c r="AC145" s="32" t="s">
        <v>59</v>
      </c>
      <c r="AD145" s="32" t="s">
        <v>59</v>
      </c>
      <c r="AE145" s="32" t="s">
        <v>113</v>
      </c>
      <c r="AF145" s="32">
        <v>45826</v>
      </c>
      <c r="AG145" s="32" t="s">
        <v>466</v>
      </c>
      <c r="AH145" s="32" t="s">
        <v>108</v>
      </c>
      <c r="AI145" s="32" t="s">
        <v>61</v>
      </c>
      <c r="AJ145" s="32" t="s">
        <v>114</v>
      </c>
      <c r="AK145" s="32" t="s">
        <v>503</v>
      </c>
      <c r="AL145" s="32" t="s">
        <v>59</v>
      </c>
      <c r="AM145" s="3" t="s">
        <v>111</v>
      </c>
    </row>
    <row r="146" spans="1:39" ht="72" x14ac:dyDescent="0.25">
      <c r="A146" s="34" t="s">
        <v>153</v>
      </c>
      <c r="B146" s="34" t="s">
        <v>329</v>
      </c>
      <c r="C146" s="34">
        <v>600</v>
      </c>
      <c r="D146" s="34">
        <v>144</v>
      </c>
      <c r="E146" s="34" t="s">
        <v>43</v>
      </c>
      <c r="F146" s="34" t="s">
        <v>330</v>
      </c>
      <c r="G146" s="34" t="s">
        <v>509</v>
      </c>
      <c r="H146" s="34" t="s">
        <v>58</v>
      </c>
      <c r="I146" s="34" t="s">
        <v>510</v>
      </c>
      <c r="J146" s="34" t="s">
        <v>511</v>
      </c>
      <c r="K146" s="35" t="s">
        <v>330</v>
      </c>
      <c r="L146" s="35">
        <v>2011</v>
      </c>
      <c r="M146" s="35" t="s">
        <v>167</v>
      </c>
      <c r="N146" s="35">
        <v>2025</v>
      </c>
      <c r="O146" s="34" t="s">
        <v>50</v>
      </c>
      <c r="P146" s="34" t="s">
        <v>50</v>
      </c>
      <c r="Q146" s="34" t="s">
        <v>51</v>
      </c>
      <c r="R146" s="34" t="s">
        <v>52</v>
      </c>
      <c r="S146" s="34" t="s">
        <v>53</v>
      </c>
      <c r="T146" s="34">
        <f t="shared" ref="T146:T150" si="11">IF(S146="No Clasificada",5,IF(S146="Información Pública / Pública =Bajo",1,IF(S146="Clasificada / Uso Interno = Medio",3,IF(S146="Pública Reservada / Confidencial =Alta",5,))))</f>
        <v>3</v>
      </c>
      <c r="U146" s="34" t="s">
        <v>54</v>
      </c>
      <c r="V146" s="34">
        <f t="shared" ref="V146:V150" si="12">IF(U146="No Clasificada",5,IF(U146="Bajo",1,IF(U146="Medio",3,IF(U146="Alto",5,))))</f>
        <v>5</v>
      </c>
      <c r="W146" s="34" t="s">
        <v>55</v>
      </c>
      <c r="X146" s="34">
        <f t="shared" ref="X146:X150" si="13">IF(W146="No Clasificada",5,IF(W146="Bajo",1,IF(W146="Medio",3,IF(W146="Alto",5,))))</f>
        <v>3</v>
      </c>
      <c r="Y146" s="34" t="str">
        <f>IF(OR(T146=0,V146=0,X146=0),"FALTAN DATOS",IF(AND(T146=1,V146=1,X146=1),"BAJO",(IF(OR(AND(T146=5,V146=5),AND(V146=5,X146=5),AND(T146=5,X146=5),AND(T146=5,V146=5,X146=5)),"ALTA","MEDIA"))))</f>
        <v>MEDIA</v>
      </c>
      <c r="Z146" s="34" t="s">
        <v>68</v>
      </c>
      <c r="AA146" s="34" t="s">
        <v>512</v>
      </c>
      <c r="AB146" s="34" t="s">
        <v>58</v>
      </c>
      <c r="AC146" s="34" t="s">
        <v>513</v>
      </c>
      <c r="AD146" s="34" t="s">
        <v>59</v>
      </c>
      <c r="AE146" s="34" t="s">
        <v>113</v>
      </c>
      <c r="AF146" s="34">
        <v>2025</v>
      </c>
      <c r="AG146" s="34" t="s">
        <v>514</v>
      </c>
      <c r="AH146" s="34" t="s">
        <v>108</v>
      </c>
      <c r="AI146" s="34" t="s">
        <v>61</v>
      </c>
      <c r="AJ146" s="34" t="s">
        <v>109</v>
      </c>
      <c r="AK146" s="34" t="s">
        <v>515</v>
      </c>
      <c r="AL146" s="34" t="s">
        <v>108</v>
      </c>
      <c r="AM146" s="4" t="s">
        <v>138</v>
      </c>
    </row>
    <row r="147" spans="1:39" ht="150" x14ac:dyDescent="0.25">
      <c r="A147" s="32" t="s">
        <v>153</v>
      </c>
      <c r="B147" s="32" t="s">
        <v>329</v>
      </c>
      <c r="C147" s="32">
        <v>600</v>
      </c>
      <c r="D147" s="32">
        <v>145</v>
      </c>
      <c r="E147" s="32" t="s">
        <v>43</v>
      </c>
      <c r="F147" s="32" t="s">
        <v>330</v>
      </c>
      <c r="G147" s="32" t="s">
        <v>516</v>
      </c>
      <c r="H147" s="32" t="s">
        <v>58</v>
      </c>
      <c r="I147" s="32" t="s">
        <v>517</v>
      </c>
      <c r="J147" s="32" t="s">
        <v>518</v>
      </c>
      <c r="K147" s="33" t="s">
        <v>330</v>
      </c>
      <c r="L147" s="33">
        <v>2011</v>
      </c>
      <c r="M147" s="33" t="s">
        <v>167</v>
      </c>
      <c r="N147" s="33">
        <v>2025</v>
      </c>
      <c r="O147" s="32" t="s">
        <v>50</v>
      </c>
      <c r="P147" s="32" t="s">
        <v>50</v>
      </c>
      <c r="Q147" s="32" t="s">
        <v>51</v>
      </c>
      <c r="R147" s="32" t="s">
        <v>52</v>
      </c>
      <c r="S147" s="32" t="s">
        <v>53</v>
      </c>
      <c r="T147" s="32">
        <f t="shared" si="11"/>
        <v>3</v>
      </c>
      <c r="U147" s="32" t="s">
        <v>54</v>
      </c>
      <c r="V147" s="32">
        <f t="shared" si="12"/>
        <v>5</v>
      </c>
      <c r="W147" s="32" t="s">
        <v>55</v>
      </c>
      <c r="X147" s="32">
        <f t="shared" si="13"/>
        <v>3</v>
      </c>
      <c r="Y147" s="32" t="s">
        <v>260</v>
      </c>
      <c r="Z147" s="32" t="s">
        <v>78</v>
      </c>
      <c r="AA147" s="32" t="s">
        <v>519</v>
      </c>
      <c r="AB147" s="32" t="s">
        <v>112</v>
      </c>
      <c r="AC147" s="32" t="s">
        <v>520</v>
      </c>
      <c r="AD147" s="32" t="s">
        <v>59</v>
      </c>
      <c r="AE147" s="32" t="s">
        <v>113</v>
      </c>
      <c r="AF147" s="32">
        <v>2025</v>
      </c>
      <c r="AG147" s="32" t="s">
        <v>521</v>
      </c>
      <c r="AH147" s="32" t="s">
        <v>108</v>
      </c>
      <c r="AI147" s="32" t="s">
        <v>61</v>
      </c>
      <c r="AJ147" s="32" t="s">
        <v>109</v>
      </c>
      <c r="AK147" s="32" t="s">
        <v>522</v>
      </c>
      <c r="AL147" s="32" t="s">
        <v>108</v>
      </c>
      <c r="AM147" s="3" t="s">
        <v>138</v>
      </c>
    </row>
    <row r="148" spans="1:39" ht="105" x14ac:dyDescent="0.25">
      <c r="A148" s="34" t="s">
        <v>153</v>
      </c>
      <c r="B148" s="34" t="s">
        <v>329</v>
      </c>
      <c r="C148" s="34" t="s">
        <v>58</v>
      </c>
      <c r="D148" s="34">
        <v>146</v>
      </c>
      <c r="E148" s="34" t="s">
        <v>43</v>
      </c>
      <c r="F148" s="34" t="s">
        <v>330</v>
      </c>
      <c r="G148" s="34" t="s">
        <v>58</v>
      </c>
      <c r="H148" s="34" t="s">
        <v>58</v>
      </c>
      <c r="I148" s="34" t="s">
        <v>523</v>
      </c>
      <c r="J148" s="34" t="s">
        <v>524</v>
      </c>
      <c r="K148" s="35" t="s">
        <v>330</v>
      </c>
      <c r="L148" s="35">
        <v>2011</v>
      </c>
      <c r="M148" s="35" t="s">
        <v>167</v>
      </c>
      <c r="N148" s="35">
        <v>2025</v>
      </c>
      <c r="O148" s="34" t="s">
        <v>50</v>
      </c>
      <c r="P148" s="34" t="s">
        <v>50</v>
      </c>
      <c r="Q148" s="34" t="s">
        <v>51</v>
      </c>
      <c r="R148" s="34" t="s">
        <v>52</v>
      </c>
      <c r="S148" s="34" t="s">
        <v>53</v>
      </c>
      <c r="T148" s="34">
        <f t="shared" si="11"/>
        <v>3</v>
      </c>
      <c r="U148" s="34" t="s">
        <v>54</v>
      </c>
      <c r="V148" s="34">
        <f t="shared" si="12"/>
        <v>5</v>
      </c>
      <c r="W148" s="34" t="s">
        <v>55</v>
      </c>
      <c r="X148" s="34">
        <f t="shared" si="13"/>
        <v>3</v>
      </c>
      <c r="Y148" s="34" t="str">
        <f>IF(OR(T148=0,V148=0,X148=0),"FALTAN DATOS",IF(AND(T148=1,V148=1,X148=1),"BAJO",(IF(OR(AND(T148=5,V148=5),AND(V148=5,X148=5),AND(T148=5,X148=5),AND(T148=5,V148=5,X148=5)),"ALTA","MEDIA"))))</f>
        <v>MEDIA</v>
      </c>
      <c r="Z148" s="34" t="s">
        <v>56</v>
      </c>
      <c r="AA148" s="34" t="s">
        <v>525</v>
      </c>
      <c r="AB148" s="34" t="s">
        <v>112</v>
      </c>
      <c r="AC148" s="34" t="s">
        <v>526</v>
      </c>
      <c r="AD148" s="34" t="s">
        <v>59</v>
      </c>
      <c r="AE148" s="34" t="s">
        <v>113</v>
      </c>
      <c r="AF148" s="34">
        <v>2025</v>
      </c>
      <c r="AG148" s="34" t="s">
        <v>521</v>
      </c>
      <c r="AH148" s="34" t="s">
        <v>108</v>
      </c>
      <c r="AI148" s="34" t="s">
        <v>61</v>
      </c>
      <c r="AJ148" s="34" t="s">
        <v>109</v>
      </c>
      <c r="AK148" s="34" t="s">
        <v>527</v>
      </c>
      <c r="AL148" s="34" t="s">
        <v>108</v>
      </c>
      <c r="AM148" s="4" t="s">
        <v>138</v>
      </c>
    </row>
    <row r="149" spans="1:39" ht="150" x14ac:dyDescent="0.25">
      <c r="A149" s="32" t="s">
        <v>153</v>
      </c>
      <c r="B149" s="32" t="s">
        <v>329</v>
      </c>
      <c r="C149" s="32" t="s">
        <v>58</v>
      </c>
      <c r="D149" s="32">
        <v>147</v>
      </c>
      <c r="E149" s="32" t="s">
        <v>43</v>
      </c>
      <c r="F149" s="32" t="s">
        <v>330</v>
      </c>
      <c r="G149" s="32" t="s">
        <v>58</v>
      </c>
      <c r="H149" s="32" t="s">
        <v>58</v>
      </c>
      <c r="I149" s="32" t="s">
        <v>528</v>
      </c>
      <c r="J149" s="32" t="s">
        <v>529</v>
      </c>
      <c r="K149" s="33" t="s">
        <v>330</v>
      </c>
      <c r="L149" s="33">
        <v>2011</v>
      </c>
      <c r="M149" s="33" t="s">
        <v>167</v>
      </c>
      <c r="N149" s="33">
        <v>2025</v>
      </c>
      <c r="O149" s="32" t="s">
        <v>50</v>
      </c>
      <c r="P149" s="32" t="s">
        <v>50</v>
      </c>
      <c r="Q149" s="32" t="s">
        <v>51</v>
      </c>
      <c r="R149" s="32" t="s">
        <v>52</v>
      </c>
      <c r="S149" s="32" t="s">
        <v>53</v>
      </c>
      <c r="T149" s="32">
        <f t="shared" si="11"/>
        <v>3</v>
      </c>
      <c r="U149" s="32" t="s">
        <v>54</v>
      </c>
      <c r="V149" s="32">
        <f t="shared" si="12"/>
        <v>5</v>
      </c>
      <c r="W149" s="32" t="s">
        <v>55</v>
      </c>
      <c r="X149" s="32">
        <f t="shared" si="13"/>
        <v>3</v>
      </c>
      <c r="Y149" s="32" t="s">
        <v>260</v>
      </c>
      <c r="Z149" s="32" t="s">
        <v>68</v>
      </c>
      <c r="AA149" s="32" t="s">
        <v>512</v>
      </c>
      <c r="AB149" s="32" t="s">
        <v>112</v>
      </c>
      <c r="AC149" s="32" t="s">
        <v>520</v>
      </c>
      <c r="AD149" s="32" t="s">
        <v>59</v>
      </c>
      <c r="AE149" s="32" t="s">
        <v>113</v>
      </c>
      <c r="AF149" s="32">
        <v>2025</v>
      </c>
      <c r="AG149" s="32" t="s">
        <v>521</v>
      </c>
      <c r="AH149" s="32" t="s">
        <v>108</v>
      </c>
      <c r="AI149" s="32" t="s">
        <v>61</v>
      </c>
      <c r="AJ149" s="32" t="s">
        <v>109</v>
      </c>
      <c r="AK149" s="32" t="s">
        <v>530</v>
      </c>
      <c r="AL149" s="32" t="s">
        <v>108</v>
      </c>
      <c r="AM149" s="3" t="s">
        <v>138</v>
      </c>
    </row>
    <row r="150" spans="1:39" ht="105" x14ac:dyDescent="0.25">
      <c r="A150" s="34" t="s">
        <v>153</v>
      </c>
      <c r="B150" s="34" t="s">
        <v>531</v>
      </c>
      <c r="C150" s="34" t="s">
        <v>532</v>
      </c>
      <c r="D150" s="34">
        <v>148</v>
      </c>
      <c r="E150" s="34" t="s">
        <v>129</v>
      </c>
      <c r="F150" s="34" t="s">
        <v>533</v>
      </c>
      <c r="G150" s="34" t="s">
        <v>534</v>
      </c>
      <c r="H150" s="34" t="s">
        <v>58</v>
      </c>
      <c r="I150" s="34" t="s">
        <v>535</v>
      </c>
      <c r="J150" s="34" t="s">
        <v>536</v>
      </c>
      <c r="K150" s="35" t="s">
        <v>533</v>
      </c>
      <c r="L150" s="35">
        <v>2025</v>
      </c>
      <c r="M150" s="35" t="s">
        <v>537</v>
      </c>
      <c r="N150" s="35">
        <v>2025</v>
      </c>
      <c r="O150" s="34" t="s">
        <v>50</v>
      </c>
      <c r="P150" s="34" t="s">
        <v>50</v>
      </c>
      <c r="Q150" s="34" t="s">
        <v>66</v>
      </c>
      <c r="R150" s="34" t="s">
        <v>52</v>
      </c>
      <c r="S150" s="34" t="s">
        <v>67</v>
      </c>
      <c r="T150" s="34">
        <f t="shared" si="11"/>
        <v>1</v>
      </c>
      <c r="U150" s="34" t="s">
        <v>538</v>
      </c>
      <c r="V150" s="34">
        <f t="shared" si="12"/>
        <v>5</v>
      </c>
      <c r="W150" s="34" t="s">
        <v>128</v>
      </c>
      <c r="X150" s="34">
        <f t="shared" si="13"/>
        <v>5</v>
      </c>
      <c r="Y150" s="34" t="str">
        <f>IF(OR(T150=0,V150=0,X150=0),"FALTAN DATOS",IF(AND(T150=1,V150=1,X150=1),"BAJO",(IF(OR(AND(T150=5,V150=5),AND(V150=5,X150=5),AND(T150=5,X150=5),AND(T150=5,V150=5,X150=5)),"ALTA","MEDIA"))))</f>
        <v>ALTA</v>
      </c>
      <c r="Z150" s="34" t="s">
        <v>68</v>
      </c>
      <c r="AA150" s="34" t="s">
        <v>539</v>
      </c>
      <c r="AB150" s="34" t="s">
        <v>58</v>
      </c>
      <c r="AC150" s="34" t="s">
        <v>59</v>
      </c>
      <c r="AD150" s="34" t="s">
        <v>59</v>
      </c>
      <c r="AE150" s="34" t="s">
        <v>60</v>
      </c>
      <c r="AF150" s="34" t="s">
        <v>59</v>
      </c>
      <c r="AG150" s="34" t="s">
        <v>59</v>
      </c>
      <c r="AH150" s="34" t="s">
        <v>61</v>
      </c>
      <c r="AI150" s="34" t="s">
        <v>61</v>
      </c>
      <c r="AJ150" s="34" t="s">
        <v>62</v>
      </c>
      <c r="AK150" s="34" t="s">
        <v>59</v>
      </c>
      <c r="AL150" s="34" t="s">
        <v>59</v>
      </c>
      <c r="AM150" s="4" t="s">
        <v>138</v>
      </c>
    </row>
    <row r="151" spans="1:39"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25"/>
      <c r="AL151" s="1"/>
    </row>
    <row r="152" spans="1:39"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25"/>
      <c r="AL152" s="1"/>
    </row>
    <row r="153" spans="1:39"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25"/>
      <c r="AL153" s="1"/>
    </row>
    <row r="154" spans="1:39"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25"/>
      <c r="AL154" s="1"/>
    </row>
    <row r="155" spans="1:39"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25"/>
      <c r="AL155" s="1"/>
    </row>
    <row r="156" spans="1:39"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25"/>
      <c r="AL156" s="1"/>
    </row>
    <row r="157" spans="1:39"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25"/>
      <c r="AL157" s="1"/>
    </row>
    <row r="158" spans="1:39"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25"/>
      <c r="AL158" s="1"/>
    </row>
    <row r="159" spans="1:39"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25"/>
      <c r="AL159" s="1"/>
    </row>
    <row r="160" spans="1:39"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25"/>
      <c r="AL160" s="1"/>
    </row>
    <row r="161" spans="1:38"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25"/>
      <c r="AL161" s="1"/>
    </row>
    <row r="162" spans="1:38"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25"/>
      <c r="AL162" s="1"/>
    </row>
    <row r="163" spans="1:38"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25"/>
      <c r="AL163" s="1"/>
    </row>
    <row r="164" spans="1:38"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25"/>
      <c r="AL164" s="1"/>
    </row>
    <row r="165" spans="1:38"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25"/>
      <c r="AL165" s="1"/>
    </row>
    <row r="166" spans="1:38"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25"/>
      <c r="AL166" s="1"/>
    </row>
    <row r="167" spans="1:38"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25"/>
      <c r="AL167" s="1"/>
    </row>
    <row r="168" spans="1:38"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25"/>
      <c r="AL168" s="1"/>
    </row>
    <row r="169" spans="1:38"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25"/>
      <c r="AL169" s="1"/>
    </row>
    <row r="170" spans="1:38"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25"/>
      <c r="AL170" s="1"/>
    </row>
    <row r="171" spans="1:38"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25"/>
      <c r="AL171" s="1"/>
    </row>
    <row r="172" spans="1:38"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25"/>
      <c r="AL172" s="1"/>
    </row>
    <row r="173" spans="1:38"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25"/>
      <c r="AL173" s="1"/>
    </row>
    <row r="174" spans="1:38"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25"/>
      <c r="AL174" s="1"/>
    </row>
    <row r="175" spans="1:38"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25"/>
      <c r="AL175" s="1"/>
    </row>
    <row r="176" spans="1:38"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25"/>
      <c r="AL176" s="1"/>
    </row>
    <row r="177" spans="1:38"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25"/>
      <c r="AL177" s="1"/>
    </row>
    <row r="178" spans="1:38"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25"/>
      <c r="AL178" s="1"/>
    </row>
    <row r="179" spans="1:38"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25"/>
      <c r="AL179" s="1"/>
    </row>
    <row r="180" spans="1:38"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25"/>
      <c r="AL180" s="1"/>
    </row>
    <row r="181" spans="1:38"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25"/>
      <c r="AL181" s="1"/>
    </row>
    <row r="182" spans="1:38"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25"/>
      <c r="AL182" s="1"/>
    </row>
    <row r="183" spans="1:38"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25"/>
      <c r="AL183" s="1"/>
    </row>
    <row r="184" spans="1:38"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25"/>
      <c r="AL184" s="1"/>
    </row>
    <row r="185" spans="1:38"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25"/>
      <c r="AL185" s="1"/>
    </row>
    <row r="186" spans="1:38"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25"/>
      <c r="AL186" s="1"/>
    </row>
    <row r="187" spans="1:38"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25"/>
      <c r="AL187" s="1"/>
    </row>
    <row r="188" spans="1:38"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25"/>
      <c r="AL188" s="1"/>
    </row>
    <row r="189" spans="1:38"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25"/>
      <c r="AL189" s="1"/>
    </row>
    <row r="190" spans="1:38"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25"/>
      <c r="AL190" s="1"/>
    </row>
    <row r="191" spans="1:38"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25"/>
      <c r="AL191" s="1"/>
    </row>
    <row r="192" spans="1:38"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25"/>
      <c r="AL192" s="1"/>
    </row>
    <row r="193" spans="1:38"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25"/>
      <c r="AL193" s="1"/>
    </row>
    <row r="194" spans="1:38"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25"/>
      <c r="AL194" s="1"/>
    </row>
    <row r="195" spans="1:38"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25"/>
      <c r="AL195" s="1"/>
    </row>
    <row r="196" spans="1:38"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25"/>
      <c r="AL196" s="1"/>
    </row>
    <row r="197" spans="1:38"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25"/>
      <c r="AL197" s="1"/>
    </row>
    <row r="198" spans="1:38"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25"/>
      <c r="AL198" s="1"/>
    </row>
    <row r="199" spans="1:38"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25"/>
      <c r="AL199" s="1"/>
    </row>
    <row r="200" spans="1:38"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25"/>
      <c r="AL200" s="1"/>
    </row>
    <row r="201" spans="1:38"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25"/>
      <c r="AL201" s="1"/>
    </row>
    <row r="202" spans="1:38"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25"/>
      <c r="AL202" s="1"/>
    </row>
    <row r="203" spans="1:38"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25"/>
      <c r="AL203" s="1"/>
    </row>
    <row r="204" spans="1:38"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25"/>
      <c r="AL204" s="1"/>
    </row>
    <row r="205" spans="1:38"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25"/>
      <c r="AL205" s="1"/>
    </row>
    <row r="206" spans="1:38"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25"/>
      <c r="AL206" s="1"/>
    </row>
    <row r="207" spans="1:38"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25"/>
      <c r="AL207" s="1"/>
    </row>
    <row r="208" spans="1:38"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25"/>
      <c r="AL208" s="1"/>
    </row>
    <row r="209" spans="1:38"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25"/>
      <c r="AL209" s="1"/>
    </row>
    <row r="210" spans="1:38"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25"/>
      <c r="AL210" s="1"/>
    </row>
    <row r="211" spans="1:38"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25"/>
      <c r="AL211" s="1"/>
    </row>
    <row r="212" spans="1:38"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25"/>
      <c r="AL212" s="1"/>
    </row>
    <row r="213" spans="1:38"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25"/>
      <c r="AL213" s="1"/>
    </row>
    <row r="214" spans="1:38"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25"/>
      <c r="AL214" s="1"/>
    </row>
    <row r="215" spans="1:38"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25"/>
      <c r="AL215" s="1"/>
    </row>
    <row r="216" spans="1:38"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25"/>
      <c r="AL216" s="1"/>
    </row>
    <row r="217" spans="1:38"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25"/>
      <c r="AL217" s="1"/>
    </row>
    <row r="218" spans="1:38"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25"/>
      <c r="AL218" s="1"/>
    </row>
    <row r="219" spans="1:38"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25"/>
      <c r="AL219" s="1"/>
    </row>
    <row r="220" spans="1:38"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25"/>
      <c r="AL220" s="1"/>
    </row>
    <row r="221" spans="1:38"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25"/>
      <c r="AL221" s="1"/>
    </row>
    <row r="222" spans="1:38"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25"/>
      <c r="AL222" s="1"/>
    </row>
    <row r="223" spans="1:38"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25"/>
      <c r="AL223" s="1"/>
    </row>
    <row r="224" spans="1:38"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25"/>
      <c r="AL224" s="1"/>
    </row>
    <row r="225" spans="1:38"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25"/>
      <c r="AL225" s="1"/>
    </row>
    <row r="226" spans="1:38"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25"/>
      <c r="AL226" s="1"/>
    </row>
    <row r="227" spans="1:38"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25"/>
      <c r="AL227" s="1"/>
    </row>
    <row r="228" spans="1:38"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25"/>
      <c r="AL228" s="1"/>
    </row>
    <row r="229" spans="1:38"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25"/>
      <c r="AL229" s="1"/>
    </row>
    <row r="230" spans="1:38"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25"/>
      <c r="AL230" s="1"/>
    </row>
    <row r="231" spans="1:38"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25"/>
      <c r="AL231" s="1"/>
    </row>
    <row r="232" spans="1:38"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25"/>
      <c r="AL232" s="1"/>
    </row>
    <row r="233" spans="1:38"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25"/>
      <c r="AL233" s="1"/>
    </row>
    <row r="234" spans="1:38"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25"/>
      <c r="AL234" s="1"/>
    </row>
    <row r="235" spans="1:38"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25"/>
      <c r="AL235" s="1"/>
    </row>
    <row r="236" spans="1:38"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25"/>
      <c r="AL236" s="1"/>
    </row>
    <row r="237" spans="1:38"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25"/>
      <c r="AL237" s="1"/>
    </row>
    <row r="238" spans="1:38"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25"/>
      <c r="AL238" s="1"/>
    </row>
    <row r="239" spans="1:38"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25"/>
      <c r="AL239" s="1"/>
    </row>
    <row r="240" spans="1:38"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25"/>
      <c r="AL240" s="1"/>
    </row>
    <row r="241" spans="1:38"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25"/>
      <c r="AL241" s="1"/>
    </row>
    <row r="242" spans="1:38"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25"/>
      <c r="AL242" s="1"/>
    </row>
    <row r="243" spans="1:38"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25"/>
      <c r="AL243" s="1"/>
    </row>
    <row r="244" spans="1:38"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25"/>
      <c r="AL244" s="1"/>
    </row>
    <row r="245" spans="1:38"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25"/>
      <c r="AL245" s="1"/>
    </row>
    <row r="246" spans="1:38"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25"/>
      <c r="AL246" s="1"/>
    </row>
    <row r="247" spans="1:38"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25"/>
      <c r="AL247" s="1"/>
    </row>
    <row r="248" spans="1:38"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25"/>
      <c r="AL248" s="1"/>
    </row>
    <row r="249" spans="1:38"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25"/>
      <c r="AL249" s="1"/>
    </row>
    <row r="250" spans="1:38"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25"/>
      <c r="AL250" s="1"/>
    </row>
    <row r="251" spans="1:38"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25"/>
      <c r="AL251" s="1"/>
    </row>
    <row r="252" spans="1:38"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25"/>
      <c r="AL252" s="1"/>
    </row>
    <row r="253" spans="1:38"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25"/>
      <c r="AL253" s="1"/>
    </row>
    <row r="254" spans="1:38"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25"/>
      <c r="AL254" s="1"/>
    </row>
    <row r="255" spans="1:38"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25"/>
      <c r="AL255" s="1"/>
    </row>
    <row r="256" spans="1:38"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25"/>
      <c r="AL256" s="1"/>
    </row>
    <row r="257" spans="1:38"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25"/>
      <c r="AL257" s="1"/>
    </row>
    <row r="258" spans="1:38"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25"/>
      <c r="AL258" s="1"/>
    </row>
    <row r="259" spans="1:38"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25"/>
      <c r="AL259" s="1"/>
    </row>
    <row r="260" spans="1:38"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25"/>
      <c r="AL260" s="1"/>
    </row>
    <row r="261" spans="1:38"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25"/>
      <c r="AL261" s="1"/>
    </row>
    <row r="262" spans="1:38"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25"/>
      <c r="AL262" s="1"/>
    </row>
    <row r="263" spans="1:38"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25"/>
      <c r="AL263" s="1"/>
    </row>
    <row r="264" spans="1:38"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25"/>
      <c r="AL264" s="1"/>
    </row>
    <row r="265" spans="1:38"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25"/>
      <c r="AL265" s="1"/>
    </row>
    <row r="266" spans="1:38"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25"/>
      <c r="AL266" s="1"/>
    </row>
    <row r="267" spans="1:38"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25"/>
      <c r="AL267" s="1"/>
    </row>
    <row r="268" spans="1:38"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25"/>
      <c r="AL268" s="1"/>
    </row>
    <row r="269" spans="1:38"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25"/>
      <c r="AL269" s="1"/>
    </row>
    <row r="270" spans="1:38"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25"/>
      <c r="AL270" s="1"/>
    </row>
    <row r="271" spans="1:38"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25"/>
      <c r="AL271" s="1"/>
    </row>
    <row r="272" spans="1:38"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25"/>
      <c r="AL272" s="1"/>
    </row>
    <row r="273" spans="1:38"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25"/>
      <c r="AL273" s="1"/>
    </row>
    <row r="274" spans="1:38"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25"/>
      <c r="AL274" s="1"/>
    </row>
    <row r="275" spans="1:38"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25"/>
      <c r="AL275" s="1"/>
    </row>
    <row r="276" spans="1:38"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25"/>
      <c r="AL276" s="1"/>
    </row>
    <row r="277" spans="1:38"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25"/>
      <c r="AL277" s="1"/>
    </row>
    <row r="278" spans="1:38"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25"/>
      <c r="AL278" s="1"/>
    </row>
    <row r="279" spans="1:38"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25"/>
      <c r="AL279" s="1"/>
    </row>
    <row r="280" spans="1:38"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25"/>
      <c r="AL280" s="1"/>
    </row>
    <row r="281" spans="1:38"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25"/>
      <c r="AL281" s="1"/>
    </row>
    <row r="282" spans="1:38"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25"/>
      <c r="AL282" s="1"/>
    </row>
    <row r="283" spans="1:38"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25"/>
      <c r="AL283" s="1"/>
    </row>
    <row r="284" spans="1:38"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25"/>
      <c r="AL284" s="1"/>
    </row>
    <row r="285" spans="1:38"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25"/>
      <c r="AL285" s="1"/>
    </row>
    <row r="286" spans="1:38"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25"/>
      <c r="AL286" s="1"/>
    </row>
    <row r="287" spans="1:38"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25"/>
      <c r="AL287" s="1"/>
    </row>
    <row r="288" spans="1:38"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25"/>
      <c r="AL288" s="1"/>
    </row>
    <row r="289" spans="1:38"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25"/>
      <c r="AL289" s="1"/>
    </row>
    <row r="290" spans="1:38"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25"/>
      <c r="AL290" s="1"/>
    </row>
    <row r="291" spans="1:38"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25"/>
      <c r="AL291" s="1"/>
    </row>
    <row r="292" spans="1:38"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25"/>
      <c r="AL292" s="1"/>
    </row>
    <row r="293" spans="1:38"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25"/>
      <c r="AL293" s="1"/>
    </row>
    <row r="294" spans="1:38"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25"/>
      <c r="AL294" s="1"/>
    </row>
    <row r="295" spans="1:38"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25"/>
      <c r="AL295" s="1"/>
    </row>
    <row r="296" spans="1:38"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25"/>
      <c r="AL296" s="1"/>
    </row>
    <row r="297" spans="1:38"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25"/>
      <c r="AL297" s="1"/>
    </row>
    <row r="298" spans="1:38"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25"/>
      <c r="AL298" s="1"/>
    </row>
    <row r="299" spans="1:38"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25"/>
      <c r="AL299" s="1"/>
    </row>
    <row r="300" spans="1:38"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25"/>
      <c r="AL300" s="1"/>
    </row>
    <row r="301" spans="1:38"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25"/>
      <c r="AL301" s="1"/>
    </row>
    <row r="302" spans="1:38"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25"/>
      <c r="AL302" s="1"/>
    </row>
    <row r="303" spans="1:38"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25"/>
      <c r="AL303" s="1"/>
    </row>
    <row r="304" spans="1:38"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25"/>
      <c r="AL304" s="1"/>
    </row>
    <row r="305" spans="1:38"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25"/>
      <c r="AL305" s="1"/>
    </row>
    <row r="306" spans="1:38"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25"/>
      <c r="AL306" s="1"/>
    </row>
    <row r="307" spans="1:38"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25"/>
      <c r="AL307" s="1"/>
    </row>
    <row r="308" spans="1:38"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25"/>
      <c r="AL308" s="1"/>
    </row>
    <row r="309" spans="1:38"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25"/>
      <c r="AL309" s="1"/>
    </row>
    <row r="310" spans="1:38"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25"/>
      <c r="AL310" s="1"/>
    </row>
    <row r="311" spans="1:38"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25"/>
      <c r="AL311" s="1"/>
    </row>
    <row r="312" spans="1:38"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25"/>
      <c r="AL312" s="1"/>
    </row>
    <row r="313" spans="1:38"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25"/>
      <c r="AL313" s="1"/>
    </row>
    <row r="314" spans="1:38"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25"/>
      <c r="AL314" s="1"/>
    </row>
    <row r="315" spans="1:38"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25"/>
      <c r="AL315" s="1"/>
    </row>
    <row r="316" spans="1:38"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25"/>
      <c r="AL316" s="1"/>
    </row>
    <row r="317" spans="1:38"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25"/>
      <c r="AL317" s="1"/>
    </row>
    <row r="318" spans="1:38"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25"/>
      <c r="AL318" s="1"/>
    </row>
    <row r="319" spans="1:38"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25"/>
      <c r="AL319" s="1"/>
    </row>
    <row r="320" spans="1:38"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25"/>
      <c r="AL320" s="1"/>
    </row>
    <row r="321" spans="1:38"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25"/>
      <c r="AL321" s="1"/>
    </row>
    <row r="322" spans="1:38"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25"/>
      <c r="AL322" s="1"/>
    </row>
    <row r="323" spans="1:38"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25"/>
      <c r="AL323" s="1"/>
    </row>
    <row r="324" spans="1:38"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25"/>
      <c r="AL324" s="1"/>
    </row>
    <row r="325" spans="1:38"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25"/>
      <c r="AL325" s="1"/>
    </row>
    <row r="326" spans="1:38"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25"/>
      <c r="AL326" s="1"/>
    </row>
    <row r="327" spans="1:38"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25"/>
      <c r="AL327" s="1"/>
    </row>
    <row r="328" spans="1:38"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25"/>
      <c r="AL328" s="1"/>
    </row>
    <row r="329" spans="1:38"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25"/>
      <c r="AL329" s="1"/>
    </row>
    <row r="330" spans="1:38"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25"/>
      <c r="AL330" s="1"/>
    </row>
    <row r="331" spans="1:38"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25"/>
      <c r="AL331" s="1"/>
    </row>
    <row r="332" spans="1:38"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25"/>
      <c r="AL332" s="1"/>
    </row>
    <row r="333" spans="1:38"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25"/>
      <c r="AL333" s="1"/>
    </row>
    <row r="334" spans="1:38"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25"/>
      <c r="AL334" s="1"/>
    </row>
    <row r="335" spans="1:38"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25"/>
      <c r="AL335" s="1"/>
    </row>
    <row r="336" spans="1:38"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25"/>
      <c r="AL336" s="1"/>
    </row>
    <row r="337" spans="1:38"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25"/>
      <c r="AL337" s="1"/>
    </row>
    <row r="338" spans="1:38"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25"/>
      <c r="AL338" s="1"/>
    </row>
    <row r="339" spans="1:38"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25"/>
      <c r="AL339" s="1"/>
    </row>
    <row r="340" spans="1:38"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25"/>
      <c r="AL340" s="1"/>
    </row>
    <row r="341" spans="1:38"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25"/>
      <c r="AL341" s="1"/>
    </row>
    <row r="342" spans="1:38"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25"/>
      <c r="AL342" s="1"/>
    </row>
    <row r="343" spans="1:38"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25"/>
      <c r="AL343" s="1"/>
    </row>
    <row r="344" spans="1:38"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25"/>
      <c r="AL344" s="1"/>
    </row>
    <row r="345" spans="1:38"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25"/>
      <c r="AL345" s="1"/>
    </row>
    <row r="346" spans="1:38" ht="15.75" customHeight="1" x14ac:dyDescent="0.25"/>
    <row r="347" spans="1:38" ht="15.75" customHeight="1" x14ac:dyDescent="0.25"/>
    <row r="348" spans="1:38" ht="15.75" customHeight="1" x14ac:dyDescent="0.25"/>
    <row r="349" spans="1:38" ht="15.75" customHeight="1" x14ac:dyDescent="0.25"/>
    <row r="350" spans="1:38" ht="15.75" customHeight="1" x14ac:dyDescent="0.25"/>
    <row r="351" spans="1:38" ht="15.75" customHeight="1" x14ac:dyDescent="0.25"/>
    <row r="352" spans="1:38"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sheetData>
  <sheetProtection algorithmName="SHA-512" hashValue="8g4yzLto5M/LuHqt/n/0J9fsAE2cMFiSAgfdwjFcLjo5eMp6qpT2jWabUaO5SJsOsMsk7lZsNHmHGTk/zRLNCg==" saltValue="iKGjA7FXH1P+66bz1b5AXQ==" spinCount="100000" sheet="1" objects="1" scenarios="1"/>
  <mergeCells count="3">
    <mergeCell ref="C1:J1"/>
    <mergeCell ref="K1:Y1"/>
    <mergeCell ref="Z1:AL1"/>
  </mergeCells>
  <pageMargins left="0.7" right="0.7" top="0.75" bottom="0.75" header="0" footer="0"/>
  <pageSetup orientation="portrait"/>
  <drawing r:id="rId1"/>
  <legacyDrawing r:id="rId2"/>
  <tableParts count="1">
    <tablePart r:id="rId3"/>
  </tableParts>
  <extLst>
    <ext xmlns:x14="http://schemas.microsoft.com/office/spreadsheetml/2009/9/main" uri="{CCE6A557-97BC-4b89-ADB6-D9C93CAAB3DF}">
      <x14:dataValidations xmlns:xm="http://schemas.microsoft.com/office/excel/2006/main" count="20">
        <x14:dataValidation type="list" allowBlank="1" showErrorMessage="1" xr:uid="{00000000-0002-0000-0000-000001000000}">
          <x14:formula1>
            <xm:f>Hoja1!$G$2:$G$27</xm:f>
          </x14:formula1>
          <xm:sqref>K3:K11 K79 K68:K74 K16:K65 K126:K150 K90:K113 F3:F150</xm:sqref>
        </x14:dataValidation>
        <x14:dataValidation type="list" allowBlank="1" showErrorMessage="1" xr:uid="{00000000-0002-0000-0000-000002000000}">
          <x14:formula1>
            <xm:f>Hoja1!$I$2:$I$24</xm:f>
          </x14:formula1>
          <xm:sqref>K121:K125 M121:M127 M12:M114</xm:sqref>
        </x14:dataValidation>
        <x14:dataValidation type="list" allowBlank="1" showErrorMessage="1" xr:uid="{00000000-0002-0000-0000-000003000000}">
          <x14:formula1>
            <xm:f>Sheet1!$B$29:$B$30</xm:f>
          </x14:formula1>
          <xm:sqref>AL77:AL78 AL94:AL95 AL109:AL110 AL121:AL123 AL12:AL15 AL80:AL89 AL45:AL57 AH94:AI149 AH3:AI90</xm:sqref>
        </x14:dataValidation>
        <x14:dataValidation type="list" allowBlank="1" showErrorMessage="1" xr:uid="{00000000-0002-0000-0000-000004000000}">
          <x14:formula1>
            <xm:f>Hoja1!$G$2:$G$21</xm:f>
          </x14:formula1>
          <xm:sqref>K114:K120 K80:K89 K75:K78 K12:K15 K66:K67</xm:sqref>
        </x14:dataValidation>
        <x14:dataValidation type="list" allowBlank="1" showErrorMessage="1" xr:uid="{00000000-0002-0000-0000-000007000000}">
          <x14:formula1>
            <xm:f>Sheet1!$B$19:$B$20</xm:f>
          </x14:formula1>
          <xm:sqref>O3:P11 O80:P85 O93:P93 P121 O87:P89 O68:P70 O126:P150</xm:sqref>
        </x14:dataValidation>
        <x14:dataValidation type="list" allowBlank="1" showErrorMessage="1" xr:uid="{00000000-0002-0000-0000-000008000000}">
          <x14:formula1>
            <xm:f>Sheet1!$B$2:$B$4</xm:f>
          </x14:formula1>
          <xm:sqref>U59 U77:U78 U93 U110:U111 U3:U15 U80:U89 U68:U71 U45:U57 U121:U149</xm:sqref>
        </x14:dataValidation>
        <x14:dataValidation type="list" allowBlank="1" showErrorMessage="1" xr:uid="{00000000-0002-0000-0000-00000A000000}">
          <x14:formula1>
            <xm:f>Sheet1!$B$29:$B$31</xm:f>
          </x14:formula1>
          <xm:sqref>AL3:AL11 AL79 AL96:AL108 AL146:AL150 AL124:AL127 AL90:AL93 AL16:AL44 AL111:AL120 AL58:AL76</xm:sqref>
        </x14:dataValidation>
        <x14:dataValidation type="list" allowBlank="1" showErrorMessage="1" xr:uid="{00000000-0002-0000-0000-00000B000000}">
          <x14:formula1>
            <xm:f>Sheet1!$B$2:$B$5</xm:f>
          </x14:formula1>
          <xm:sqref>U58 U79 U94:U109 U90 U16:U44 U112:U120 U72:U76 W3:W150 U60:U67</xm:sqref>
        </x14:dataValidation>
        <x14:dataValidation type="list" allowBlank="1" showErrorMessage="1" xr:uid="{00000000-0002-0000-0000-00000D000000}">
          <x14:formula1>
            <xm:f>Sheet1!$B$19:$B$21</xm:f>
          </x14:formula1>
          <xm:sqref>O86:P86 O121 O122:P125 O90:P90 O94:P120 O71:P79 O12:P67</xm:sqref>
        </x14:dataValidation>
        <x14:dataValidation type="list" allowBlank="1" showErrorMessage="1" xr:uid="{00000000-0002-0000-0000-00000F000000}">
          <x14:formula1>
            <xm:f>Sheet1!$G$2:$G$9</xm:f>
          </x14:formula1>
          <xm:sqref>Q146:Q150 Q3:Q127</xm:sqref>
        </x14:dataValidation>
        <x14:dataValidation type="list" allowBlank="1" showErrorMessage="1" xr:uid="{00000000-0002-0000-0000-000012000000}">
          <x14:formula1>
            <xm:f>Sheet1!$K$2:$K$4</xm:f>
          </x14:formula1>
          <xm:sqref>AD14 AD109:AD111 AB150 AB3:AB145</xm:sqref>
        </x14:dataValidation>
        <x14:dataValidation type="list" allowBlank="1" showErrorMessage="1" xr:uid="{00000000-0002-0000-0000-000010000000}">
          <x14:formula1>
            <xm:f>Sheet1!$G$24:$G$28</xm:f>
          </x14:formula1>
          <xm:sqref>Z3:Z150</xm:sqref>
        </x14:dataValidation>
        <x14:dataValidation type="list" allowBlank="1" showErrorMessage="1" xr:uid="{00000000-0002-0000-0000-000000000000}">
          <x14:formula1>
            <xm:f>Sheet1!$B$8:$B$11</xm:f>
          </x14:formula1>
          <xm:sqref>S3:S150</xm:sqref>
        </x14:dataValidation>
        <x14:dataValidation type="list" allowBlank="1" showErrorMessage="1" xr:uid="{00000000-0002-0000-0000-000005000000}">
          <x14:formula1>
            <xm:f>Sheet1!$B$14:$B$17</xm:f>
          </x14:formula1>
          <xm:sqref>AJ3:AJ150</xm:sqref>
        </x14:dataValidation>
        <x14:dataValidation type="list" allowBlank="1" showErrorMessage="1" xr:uid="{00000000-0002-0000-0000-000006000000}">
          <x14:formula1>
            <xm:f>Hoja1!$C$2:$C$23</xm:f>
          </x14:formula1>
          <xm:sqref>B3:B150</xm:sqref>
        </x14:dataValidation>
        <x14:dataValidation type="list" allowBlank="1" showErrorMessage="1" xr:uid="{00000000-0002-0000-0000-000009000000}">
          <x14:formula1>
            <xm:f>Hoja1!$A$2:$A$5</xm:f>
          </x14:formula1>
          <xm:sqref>A3:A150</xm:sqref>
        </x14:dataValidation>
        <x14:dataValidation type="list" allowBlank="1" showErrorMessage="1" xr:uid="{00000000-0002-0000-0000-00000C000000}">
          <x14:formula1>
            <xm:f>Sheet1!$B$24:$B$26</xm:f>
          </x14:formula1>
          <xm:sqref>AE3:AE150</xm:sqref>
        </x14:dataValidation>
        <x14:dataValidation type="list" allowBlank="1" showErrorMessage="1" xr:uid="{00000000-0002-0000-0000-00000E000000}">
          <x14:formula1>
            <xm:f>Hoja1!$E$2:$E$7</xm:f>
          </x14:formula1>
          <xm:sqref>E3:E150</xm:sqref>
        </x14:dataValidation>
        <x14:dataValidation type="list" allowBlank="1" showErrorMessage="1" xr:uid="{00000000-0002-0000-0000-000011000000}">
          <x14:formula1>
            <xm:f>Sheet1!$K$7:$K$9</xm:f>
          </x14:formula1>
          <xm:sqref>AM3:AM150</xm:sqref>
        </x14:dataValidation>
        <x14:dataValidation type="list" allowBlank="1" showErrorMessage="1" xr:uid="{00000000-0002-0000-0000-000013000000}">
          <x14:formula1>
            <xm:f>Sheet1!$G$13:$G$20</xm:f>
          </x14:formula1>
          <xm:sqref>R3:R150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00"/>
  <sheetViews>
    <sheetView workbookViewId="0"/>
  </sheetViews>
  <sheetFormatPr baseColWidth="10" defaultColWidth="11.25" defaultRowHeight="15" customHeight="1" x14ac:dyDescent="0.25"/>
  <cols>
    <col min="1" max="1" width="15.5" customWidth="1"/>
    <col min="2" max="2" width="3.875" customWidth="1"/>
    <col min="3" max="3" width="53.75" customWidth="1"/>
    <col min="4" max="4" width="3.875" customWidth="1"/>
    <col min="5" max="5" width="45.875" customWidth="1"/>
    <col min="6" max="6" width="4.125" customWidth="1"/>
    <col min="7" max="7" width="30.625" customWidth="1"/>
    <col min="8" max="8" width="4.125" customWidth="1"/>
    <col min="9" max="9" width="34" customWidth="1"/>
    <col min="10" max="26" width="10.5" customWidth="1"/>
  </cols>
  <sheetData>
    <row r="1" spans="1:9" ht="15.75" customHeight="1" x14ac:dyDescent="0.25">
      <c r="A1" s="5" t="s">
        <v>2</v>
      </c>
      <c r="B1" s="6"/>
      <c r="C1" s="7" t="s">
        <v>540</v>
      </c>
      <c r="E1" s="7" t="s">
        <v>5</v>
      </c>
      <c r="G1" s="8" t="s">
        <v>541</v>
      </c>
      <c r="I1" s="8" t="s">
        <v>13</v>
      </c>
    </row>
    <row r="2" spans="1:9" ht="15.75" customHeight="1" x14ac:dyDescent="0.25">
      <c r="A2" s="9" t="s">
        <v>40</v>
      </c>
      <c r="B2" s="10"/>
      <c r="C2" s="11" t="s">
        <v>70</v>
      </c>
      <c r="E2" s="12" t="s">
        <v>43</v>
      </c>
      <c r="G2" s="11" t="s">
        <v>44</v>
      </c>
      <c r="I2" s="11" t="s">
        <v>542</v>
      </c>
    </row>
    <row r="3" spans="1:9" ht="15.75" customHeight="1" x14ac:dyDescent="0.25">
      <c r="A3" s="13" t="s">
        <v>96</v>
      </c>
      <c r="B3" s="10"/>
      <c r="C3" s="14" t="s">
        <v>41</v>
      </c>
      <c r="E3" s="15" t="s">
        <v>129</v>
      </c>
      <c r="G3" s="14" t="s">
        <v>48</v>
      </c>
      <c r="I3" s="14" t="s">
        <v>413</v>
      </c>
    </row>
    <row r="4" spans="1:9" ht="15.75" customHeight="1" x14ac:dyDescent="0.25">
      <c r="A4" s="13" t="s">
        <v>153</v>
      </c>
      <c r="B4" s="10"/>
      <c r="C4" s="14" t="s">
        <v>411</v>
      </c>
      <c r="E4" s="15" t="s">
        <v>126</v>
      </c>
      <c r="G4" s="14" t="s">
        <v>348</v>
      </c>
      <c r="I4" s="14" t="s">
        <v>351</v>
      </c>
    </row>
    <row r="5" spans="1:9" ht="15.75" customHeight="1" x14ac:dyDescent="0.25">
      <c r="A5" s="16" t="s">
        <v>289</v>
      </c>
      <c r="B5" s="10"/>
      <c r="C5" s="14" t="s">
        <v>347</v>
      </c>
      <c r="E5" s="15" t="s">
        <v>121</v>
      </c>
      <c r="G5" s="14" t="s">
        <v>239</v>
      </c>
      <c r="I5" s="14" t="s">
        <v>240</v>
      </c>
    </row>
    <row r="6" spans="1:9" ht="15.75" customHeight="1" x14ac:dyDescent="0.25">
      <c r="C6" s="14" t="s">
        <v>238</v>
      </c>
      <c r="E6" s="17" t="s">
        <v>543</v>
      </c>
      <c r="G6" s="14" t="s">
        <v>432</v>
      </c>
      <c r="I6" s="14" t="s">
        <v>436</v>
      </c>
    </row>
    <row r="7" spans="1:9" ht="15.75" customHeight="1" x14ac:dyDescent="0.25">
      <c r="C7" s="14" t="s">
        <v>319</v>
      </c>
      <c r="E7" s="18" t="s">
        <v>98</v>
      </c>
      <c r="G7" s="14" t="s">
        <v>99</v>
      </c>
      <c r="I7" s="14" t="s">
        <v>103</v>
      </c>
    </row>
    <row r="8" spans="1:9" ht="15.75" customHeight="1" x14ac:dyDescent="0.25">
      <c r="C8" s="14" t="s">
        <v>97</v>
      </c>
      <c r="G8" s="14" t="s">
        <v>309</v>
      </c>
      <c r="I8" s="14" t="s">
        <v>240</v>
      </c>
    </row>
    <row r="9" spans="1:9" ht="15.75" customHeight="1" x14ac:dyDescent="0.25">
      <c r="C9" s="14" t="s">
        <v>312</v>
      </c>
      <c r="G9" s="14" t="s">
        <v>313</v>
      </c>
      <c r="I9" s="14" t="s">
        <v>316</v>
      </c>
    </row>
    <row r="10" spans="1:9" ht="15.75" customHeight="1" x14ac:dyDescent="0.25">
      <c r="C10" s="14" t="s">
        <v>308</v>
      </c>
      <c r="G10" s="14" t="s">
        <v>224</v>
      </c>
      <c r="I10" s="14" t="s">
        <v>226</v>
      </c>
    </row>
    <row r="11" spans="1:9" ht="15.75" customHeight="1" x14ac:dyDescent="0.25">
      <c r="C11" s="14" t="s">
        <v>223</v>
      </c>
      <c r="G11" s="14" t="s">
        <v>283</v>
      </c>
      <c r="I11" s="14" t="s">
        <v>284</v>
      </c>
    </row>
    <row r="12" spans="1:9" ht="15.75" customHeight="1" x14ac:dyDescent="0.25">
      <c r="C12" s="14" t="s">
        <v>282</v>
      </c>
      <c r="G12" s="14" t="s">
        <v>346</v>
      </c>
      <c r="I12" s="14" t="s">
        <v>167</v>
      </c>
    </row>
    <row r="13" spans="1:9" ht="15.75" customHeight="1" x14ac:dyDescent="0.25">
      <c r="C13" s="14" t="s">
        <v>257</v>
      </c>
      <c r="G13" s="14" t="s">
        <v>266</v>
      </c>
      <c r="I13" s="14" t="s">
        <v>167</v>
      </c>
    </row>
    <row r="14" spans="1:9" ht="15.75" customHeight="1" x14ac:dyDescent="0.25">
      <c r="C14" s="14" t="s">
        <v>345</v>
      </c>
      <c r="G14" s="14" t="s">
        <v>321</v>
      </c>
      <c r="I14" s="14" t="s">
        <v>167</v>
      </c>
    </row>
    <row r="15" spans="1:9" ht="15.75" customHeight="1" x14ac:dyDescent="0.25">
      <c r="C15" s="14" t="s">
        <v>329</v>
      </c>
      <c r="G15" s="14" t="s">
        <v>302</v>
      </c>
      <c r="I15" s="14" t="s">
        <v>284</v>
      </c>
    </row>
    <row r="16" spans="1:9" ht="15.75" customHeight="1" x14ac:dyDescent="0.25">
      <c r="C16" s="14" t="s">
        <v>154</v>
      </c>
      <c r="G16" s="14" t="s">
        <v>330</v>
      </c>
      <c r="I16" s="14" t="s">
        <v>167</v>
      </c>
    </row>
    <row r="17" spans="3:9" ht="15.75" customHeight="1" x14ac:dyDescent="0.25">
      <c r="C17" s="14" t="s">
        <v>279</v>
      </c>
      <c r="G17" s="14" t="s">
        <v>544</v>
      </c>
      <c r="I17" s="14" t="s">
        <v>259</v>
      </c>
    </row>
    <row r="18" spans="3:9" ht="15.75" customHeight="1" x14ac:dyDescent="0.25">
      <c r="C18" s="14" t="s">
        <v>531</v>
      </c>
      <c r="G18" s="14" t="s">
        <v>533</v>
      </c>
      <c r="I18" s="14" t="s">
        <v>167</v>
      </c>
    </row>
    <row r="19" spans="3:9" ht="15.75" customHeight="1" x14ac:dyDescent="0.25">
      <c r="C19" s="14" t="s">
        <v>265</v>
      </c>
      <c r="G19" s="14" t="s">
        <v>407</v>
      </c>
      <c r="I19" s="14" t="s">
        <v>167</v>
      </c>
    </row>
    <row r="20" spans="3:9" ht="15.75" customHeight="1" x14ac:dyDescent="0.25">
      <c r="C20" s="14" t="s">
        <v>301</v>
      </c>
      <c r="G20" s="14" t="s">
        <v>155</v>
      </c>
      <c r="I20" s="14" t="s">
        <v>167</v>
      </c>
    </row>
    <row r="21" spans="3:9" ht="15.75" customHeight="1" x14ac:dyDescent="0.25">
      <c r="C21" s="14" t="s">
        <v>406</v>
      </c>
      <c r="G21" s="19" t="s">
        <v>280</v>
      </c>
      <c r="I21" s="14" t="s">
        <v>167</v>
      </c>
    </row>
    <row r="22" spans="3:9" ht="15.75" customHeight="1" x14ac:dyDescent="0.25">
      <c r="C22" s="19" t="s">
        <v>320</v>
      </c>
      <c r="G22" s="19" t="s">
        <v>285</v>
      </c>
      <c r="I22" s="20" t="s">
        <v>291</v>
      </c>
    </row>
    <row r="23" spans="3:9" ht="15.75" customHeight="1" x14ac:dyDescent="0.25">
      <c r="C23" s="20" t="s">
        <v>290</v>
      </c>
      <c r="G23" s="19" t="s">
        <v>258</v>
      </c>
      <c r="I23" s="21" t="s">
        <v>160</v>
      </c>
    </row>
    <row r="24" spans="3:9" ht="15.75" customHeight="1" x14ac:dyDescent="0.25">
      <c r="C24" s="22"/>
      <c r="G24" s="20" t="s">
        <v>290</v>
      </c>
      <c r="I24" s="21" t="s">
        <v>545</v>
      </c>
    </row>
    <row r="25" spans="3:9" ht="15.75" customHeight="1" x14ac:dyDescent="0.25">
      <c r="C25" s="22"/>
      <c r="G25" s="21" t="s">
        <v>165</v>
      </c>
    </row>
    <row r="26" spans="3:9" ht="15.75" customHeight="1" x14ac:dyDescent="0.25">
      <c r="C26" s="22"/>
      <c r="G26" s="21" t="s">
        <v>158</v>
      </c>
    </row>
    <row r="27" spans="3:9" ht="15.75" customHeight="1" x14ac:dyDescent="0.25">
      <c r="C27" s="22"/>
      <c r="G27" s="21" t="s">
        <v>546</v>
      </c>
    </row>
    <row r="28" spans="3:9" ht="15.75" customHeight="1" x14ac:dyDescent="0.25">
      <c r="C28" s="22"/>
    </row>
    <row r="29" spans="3:9" ht="15.75" customHeight="1" x14ac:dyDescent="0.25">
      <c r="C29" s="22"/>
    </row>
    <row r="30" spans="3:9" ht="15.75" customHeight="1" x14ac:dyDescent="0.25">
      <c r="C30" s="22"/>
    </row>
    <row r="31" spans="3:9" ht="15.75" customHeight="1" x14ac:dyDescent="0.25">
      <c r="C31" s="22"/>
    </row>
    <row r="32" spans="3:9" ht="15.75" customHeight="1" x14ac:dyDescent="0.25">
      <c r="C32" s="22"/>
    </row>
    <row r="33" spans="3:3" ht="15.75" customHeight="1" x14ac:dyDescent="0.25">
      <c r="C33" s="22"/>
    </row>
    <row r="34" spans="3:3" ht="15.75" customHeight="1" x14ac:dyDescent="0.25">
      <c r="C34" s="22"/>
    </row>
    <row r="35" spans="3:3" ht="15.75" customHeight="1" x14ac:dyDescent="0.25">
      <c r="C35" s="22"/>
    </row>
    <row r="36" spans="3:3" ht="15.75" customHeight="1" x14ac:dyDescent="0.25">
      <c r="C36" s="22"/>
    </row>
    <row r="37" spans="3:3" ht="15.75" customHeight="1" x14ac:dyDescent="0.25">
      <c r="C37" s="22"/>
    </row>
    <row r="38" spans="3:3" ht="15.75" customHeight="1" x14ac:dyDescent="0.25">
      <c r="C38" s="22"/>
    </row>
    <row r="39" spans="3:3" ht="15.75" customHeight="1" x14ac:dyDescent="0.25">
      <c r="C39" s="22"/>
    </row>
    <row r="40" spans="3:3" ht="15.75" customHeight="1" x14ac:dyDescent="0.25">
      <c r="C40" s="22"/>
    </row>
    <row r="41" spans="3:3" ht="15.75" customHeight="1" x14ac:dyDescent="0.25">
      <c r="C41" s="22"/>
    </row>
    <row r="42" spans="3:3" ht="15.75" customHeight="1" x14ac:dyDescent="0.25">
      <c r="C42" s="22"/>
    </row>
    <row r="43" spans="3:3" ht="15.75" customHeight="1" x14ac:dyDescent="0.25">
      <c r="C43" s="22"/>
    </row>
    <row r="44" spans="3:3" ht="15.75" customHeight="1" x14ac:dyDescent="0.25">
      <c r="C44" s="22"/>
    </row>
    <row r="45" spans="3:3" ht="15.75" customHeight="1" x14ac:dyDescent="0.25">
      <c r="C45" s="22"/>
    </row>
    <row r="46" spans="3:3" ht="15.75" customHeight="1" x14ac:dyDescent="0.25">
      <c r="C46" s="22"/>
    </row>
    <row r="47" spans="3:3" ht="15.75" customHeight="1" x14ac:dyDescent="0.25">
      <c r="C47" s="22"/>
    </row>
    <row r="48" spans="3:3" ht="15.75" customHeight="1" x14ac:dyDescent="0.25">
      <c r="C48" s="22"/>
    </row>
    <row r="49" spans="3:3" ht="15.75" customHeight="1" x14ac:dyDescent="0.25">
      <c r="C49" s="22"/>
    </row>
    <row r="50" spans="3:3" ht="15.75" customHeight="1" x14ac:dyDescent="0.25">
      <c r="C50" s="22"/>
    </row>
    <row r="51" spans="3:3" ht="15.75" customHeight="1" x14ac:dyDescent="0.25">
      <c r="C51" s="22"/>
    </row>
    <row r="52" spans="3:3" ht="15.75" customHeight="1" x14ac:dyDescent="0.25">
      <c r="C52" s="22"/>
    </row>
    <row r="53" spans="3:3" ht="15.75" customHeight="1" x14ac:dyDescent="0.25">
      <c r="C53" s="22"/>
    </row>
    <row r="54" spans="3:3" ht="15.75" customHeight="1" x14ac:dyDescent="0.25">
      <c r="C54" s="22"/>
    </row>
    <row r="55" spans="3:3" ht="15.75" customHeight="1" x14ac:dyDescent="0.25">
      <c r="C55" s="22"/>
    </row>
    <row r="56" spans="3:3" ht="15.75" customHeight="1" x14ac:dyDescent="0.25">
      <c r="C56" s="22"/>
    </row>
    <row r="57" spans="3:3" ht="15.75" customHeight="1" x14ac:dyDescent="0.25">
      <c r="C57" s="22"/>
    </row>
    <row r="58" spans="3:3" ht="15.75" customHeight="1" x14ac:dyDescent="0.25">
      <c r="C58" s="22"/>
    </row>
    <row r="59" spans="3:3" ht="15.75" customHeight="1" x14ac:dyDescent="0.25">
      <c r="C59" s="22"/>
    </row>
    <row r="60" spans="3:3" ht="15.75" customHeight="1" x14ac:dyDescent="0.25">
      <c r="C60" s="22"/>
    </row>
    <row r="61" spans="3:3" ht="15.75" customHeight="1" x14ac:dyDescent="0.25">
      <c r="C61" s="22"/>
    </row>
    <row r="62" spans="3:3" ht="15.75" customHeight="1" x14ac:dyDescent="0.25">
      <c r="C62" s="22"/>
    </row>
    <row r="63" spans="3:3" ht="15.75" customHeight="1" x14ac:dyDescent="0.25">
      <c r="C63" s="22"/>
    </row>
    <row r="64" spans="3:3" ht="15.75" customHeight="1" x14ac:dyDescent="0.25">
      <c r="C64" s="22"/>
    </row>
    <row r="65" spans="3:3" ht="15.75" customHeight="1" x14ac:dyDescent="0.25">
      <c r="C65" s="22"/>
    </row>
    <row r="66" spans="3:3" ht="15.75" customHeight="1" x14ac:dyDescent="0.25">
      <c r="C66" s="22"/>
    </row>
    <row r="67" spans="3:3" ht="15.75" customHeight="1" x14ac:dyDescent="0.25">
      <c r="C67" s="22"/>
    </row>
    <row r="68" spans="3:3" ht="15.75" customHeight="1" x14ac:dyDescent="0.25">
      <c r="C68" s="22"/>
    </row>
    <row r="69" spans="3:3" ht="15.75" customHeight="1" x14ac:dyDescent="0.25">
      <c r="C69" s="22"/>
    </row>
    <row r="70" spans="3:3" ht="15.75" customHeight="1" x14ac:dyDescent="0.25">
      <c r="C70" s="22"/>
    </row>
    <row r="71" spans="3:3" ht="15.75" customHeight="1" x14ac:dyDescent="0.25">
      <c r="C71" s="22"/>
    </row>
    <row r="72" spans="3:3" ht="15.75" customHeight="1" x14ac:dyDescent="0.25">
      <c r="C72" s="22"/>
    </row>
    <row r="73" spans="3:3" ht="15.75" customHeight="1" x14ac:dyDescent="0.25">
      <c r="C73" s="22"/>
    </row>
    <row r="74" spans="3:3" ht="15.75" customHeight="1" x14ac:dyDescent="0.25">
      <c r="C74" s="22"/>
    </row>
    <row r="75" spans="3:3" ht="15.75" customHeight="1" x14ac:dyDescent="0.25">
      <c r="C75" s="22"/>
    </row>
    <row r="76" spans="3:3" ht="15.75" customHeight="1" x14ac:dyDescent="0.25">
      <c r="C76" s="22"/>
    </row>
    <row r="77" spans="3:3" ht="15.75" customHeight="1" x14ac:dyDescent="0.25">
      <c r="C77" s="22"/>
    </row>
    <row r="78" spans="3:3" ht="15.75" customHeight="1" x14ac:dyDescent="0.25">
      <c r="C78" s="22"/>
    </row>
    <row r="79" spans="3:3" ht="15.75" customHeight="1" x14ac:dyDescent="0.25">
      <c r="C79" s="22"/>
    </row>
    <row r="80" spans="3:3" ht="15.75" customHeight="1" x14ac:dyDescent="0.25">
      <c r="C80" s="22"/>
    </row>
    <row r="81" spans="3:3" ht="15.75" customHeight="1" x14ac:dyDescent="0.25">
      <c r="C81" s="22"/>
    </row>
    <row r="82" spans="3:3" ht="15.75" customHeight="1" x14ac:dyDescent="0.25">
      <c r="C82" s="22"/>
    </row>
    <row r="83" spans="3:3" ht="15.75" customHeight="1" x14ac:dyDescent="0.25">
      <c r="C83" s="22"/>
    </row>
    <row r="84" spans="3:3" ht="15.75" customHeight="1" x14ac:dyDescent="0.25">
      <c r="C84" s="22"/>
    </row>
    <row r="85" spans="3:3" ht="15.75" customHeight="1" x14ac:dyDescent="0.25">
      <c r="C85" s="22"/>
    </row>
    <row r="86" spans="3:3" ht="15.75" customHeight="1" x14ac:dyDescent="0.25">
      <c r="C86" s="22"/>
    </row>
    <row r="87" spans="3:3" ht="15.75" customHeight="1" x14ac:dyDescent="0.25">
      <c r="C87" s="22"/>
    </row>
    <row r="88" spans="3:3" ht="15.75" customHeight="1" x14ac:dyDescent="0.25">
      <c r="C88" s="22"/>
    </row>
    <row r="89" spans="3:3" ht="15.75" customHeight="1" x14ac:dyDescent="0.25">
      <c r="C89" s="22"/>
    </row>
    <row r="90" spans="3:3" ht="15.75" customHeight="1" x14ac:dyDescent="0.25">
      <c r="C90" s="22"/>
    </row>
    <row r="91" spans="3:3" ht="15.75" customHeight="1" x14ac:dyDescent="0.25">
      <c r="C91" s="22"/>
    </row>
    <row r="92" spans="3:3" ht="15.75" customHeight="1" x14ac:dyDescent="0.25">
      <c r="C92" s="22"/>
    </row>
    <row r="93" spans="3:3" ht="15.75" customHeight="1" x14ac:dyDescent="0.25">
      <c r="C93" s="22"/>
    </row>
    <row r="94" spans="3:3" ht="15.75" customHeight="1" x14ac:dyDescent="0.25">
      <c r="C94" s="22"/>
    </row>
    <row r="95" spans="3:3" ht="15.75" customHeight="1" x14ac:dyDescent="0.25">
      <c r="C95" s="22"/>
    </row>
    <row r="96" spans="3:3" ht="15.75" customHeight="1" x14ac:dyDescent="0.25">
      <c r="C96" s="22"/>
    </row>
    <row r="97" spans="3:3" ht="15.75" customHeight="1" x14ac:dyDescent="0.25">
      <c r="C97" s="22"/>
    </row>
    <row r="98" spans="3:3" ht="15.75" customHeight="1" x14ac:dyDescent="0.25">
      <c r="C98" s="22"/>
    </row>
    <row r="99" spans="3:3" ht="15.75" customHeight="1" x14ac:dyDescent="0.25">
      <c r="C99" s="22"/>
    </row>
    <row r="100" spans="3:3" ht="15.75" customHeight="1" x14ac:dyDescent="0.25">
      <c r="C100" s="22"/>
    </row>
    <row r="101" spans="3:3" ht="15.75" customHeight="1" x14ac:dyDescent="0.25">
      <c r="C101" s="22"/>
    </row>
    <row r="102" spans="3:3" ht="15.75" customHeight="1" x14ac:dyDescent="0.25">
      <c r="C102" s="22"/>
    </row>
    <row r="103" spans="3:3" ht="15.75" customHeight="1" x14ac:dyDescent="0.25">
      <c r="C103" s="22"/>
    </row>
    <row r="104" spans="3:3" ht="15.75" customHeight="1" x14ac:dyDescent="0.25">
      <c r="C104" s="22"/>
    </row>
    <row r="105" spans="3:3" ht="15.75" customHeight="1" x14ac:dyDescent="0.25">
      <c r="C105" s="22"/>
    </row>
    <row r="106" spans="3:3" ht="15.75" customHeight="1" x14ac:dyDescent="0.25">
      <c r="C106" s="22"/>
    </row>
    <row r="107" spans="3:3" ht="15.75" customHeight="1" x14ac:dyDescent="0.25">
      <c r="C107" s="22"/>
    </row>
    <row r="108" spans="3:3" ht="15.75" customHeight="1" x14ac:dyDescent="0.25">
      <c r="C108" s="22"/>
    </row>
    <row r="109" spans="3:3" ht="15.75" customHeight="1" x14ac:dyDescent="0.25">
      <c r="C109" s="22"/>
    </row>
    <row r="110" spans="3:3" ht="15.75" customHeight="1" x14ac:dyDescent="0.25">
      <c r="C110" s="22"/>
    </row>
    <row r="111" spans="3:3" ht="15.75" customHeight="1" x14ac:dyDescent="0.25">
      <c r="C111" s="22"/>
    </row>
    <row r="112" spans="3:3" ht="15.75" customHeight="1" x14ac:dyDescent="0.25">
      <c r="C112" s="22"/>
    </row>
    <row r="113" spans="3:3" ht="15.75" customHeight="1" x14ac:dyDescent="0.25">
      <c r="C113" s="22"/>
    </row>
    <row r="114" spans="3:3" ht="15.75" customHeight="1" x14ac:dyDescent="0.25">
      <c r="C114" s="22"/>
    </row>
    <row r="115" spans="3:3" ht="15.75" customHeight="1" x14ac:dyDescent="0.25">
      <c r="C115" s="22"/>
    </row>
    <row r="116" spans="3:3" ht="15.75" customHeight="1" x14ac:dyDescent="0.25">
      <c r="C116" s="22"/>
    </row>
    <row r="117" spans="3:3" ht="15.75" customHeight="1" x14ac:dyDescent="0.25">
      <c r="C117" s="22"/>
    </row>
    <row r="118" spans="3:3" ht="15.75" customHeight="1" x14ac:dyDescent="0.25">
      <c r="C118" s="22"/>
    </row>
    <row r="119" spans="3:3" ht="15.75" customHeight="1" x14ac:dyDescent="0.25">
      <c r="C119" s="22"/>
    </row>
    <row r="120" spans="3:3" ht="15.75" customHeight="1" x14ac:dyDescent="0.25">
      <c r="C120" s="22"/>
    </row>
    <row r="121" spans="3:3" ht="15.75" customHeight="1" x14ac:dyDescent="0.25">
      <c r="C121" s="22"/>
    </row>
    <row r="122" spans="3:3" ht="15.75" customHeight="1" x14ac:dyDescent="0.25">
      <c r="C122" s="22"/>
    </row>
    <row r="123" spans="3:3" ht="15.75" customHeight="1" x14ac:dyDescent="0.25">
      <c r="C123" s="22"/>
    </row>
    <row r="124" spans="3:3" ht="15.75" customHeight="1" x14ac:dyDescent="0.25">
      <c r="C124" s="22"/>
    </row>
    <row r="125" spans="3:3" ht="15.75" customHeight="1" x14ac:dyDescent="0.25">
      <c r="C125" s="22"/>
    </row>
    <row r="126" spans="3:3" ht="15.75" customHeight="1" x14ac:dyDescent="0.25">
      <c r="C126" s="22"/>
    </row>
    <row r="127" spans="3:3" ht="15.75" customHeight="1" x14ac:dyDescent="0.25">
      <c r="C127" s="22"/>
    </row>
    <row r="128" spans="3:3" ht="15.75" customHeight="1" x14ac:dyDescent="0.25">
      <c r="C128" s="22"/>
    </row>
    <row r="129" spans="3:3" ht="15.75" customHeight="1" x14ac:dyDescent="0.25">
      <c r="C129" s="22"/>
    </row>
    <row r="130" spans="3:3" ht="15.75" customHeight="1" x14ac:dyDescent="0.25">
      <c r="C130" s="22"/>
    </row>
    <row r="131" spans="3:3" ht="15.75" customHeight="1" x14ac:dyDescent="0.25">
      <c r="C131" s="22"/>
    </row>
    <row r="132" spans="3:3" ht="15.75" customHeight="1" x14ac:dyDescent="0.25">
      <c r="C132" s="22"/>
    </row>
    <row r="133" spans="3:3" ht="15.75" customHeight="1" x14ac:dyDescent="0.25">
      <c r="C133" s="22"/>
    </row>
    <row r="134" spans="3:3" ht="15.75" customHeight="1" x14ac:dyDescent="0.25">
      <c r="C134" s="22"/>
    </row>
    <row r="135" spans="3:3" ht="15.75" customHeight="1" x14ac:dyDescent="0.25">
      <c r="C135" s="22"/>
    </row>
    <row r="136" spans="3:3" ht="15.75" customHeight="1" x14ac:dyDescent="0.25">
      <c r="C136" s="22"/>
    </row>
    <row r="137" spans="3:3" ht="15.75" customHeight="1" x14ac:dyDescent="0.25">
      <c r="C137" s="22"/>
    </row>
    <row r="138" spans="3:3" ht="15.75" customHeight="1" x14ac:dyDescent="0.25">
      <c r="C138" s="22"/>
    </row>
    <row r="139" spans="3:3" ht="15.75" customHeight="1" x14ac:dyDescent="0.25">
      <c r="C139" s="22"/>
    </row>
    <row r="140" spans="3:3" ht="15.75" customHeight="1" x14ac:dyDescent="0.25">
      <c r="C140" s="22"/>
    </row>
    <row r="141" spans="3:3" ht="15.75" customHeight="1" x14ac:dyDescent="0.25">
      <c r="C141" s="22"/>
    </row>
    <row r="142" spans="3:3" ht="15.75" customHeight="1" x14ac:dyDescent="0.25">
      <c r="C142" s="22"/>
    </row>
    <row r="143" spans="3:3" ht="15.75" customHeight="1" x14ac:dyDescent="0.25">
      <c r="C143" s="22"/>
    </row>
    <row r="144" spans="3:3" ht="15.75" customHeight="1" x14ac:dyDescent="0.25">
      <c r="C144" s="22"/>
    </row>
    <row r="145" spans="3:3" ht="15.75" customHeight="1" x14ac:dyDescent="0.25">
      <c r="C145" s="22"/>
    </row>
    <row r="146" spans="3:3" ht="15.75" customHeight="1" x14ac:dyDescent="0.25">
      <c r="C146" s="22"/>
    </row>
    <row r="147" spans="3:3" ht="15.75" customHeight="1" x14ac:dyDescent="0.25">
      <c r="C147" s="22"/>
    </row>
    <row r="148" spans="3:3" ht="15.75" customHeight="1" x14ac:dyDescent="0.25">
      <c r="C148" s="22"/>
    </row>
    <row r="149" spans="3:3" ht="15.75" customHeight="1" x14ac:dyDescent="0.25">
      <c r="C149" s="22"/>
    </row>
    <row r="150" spans="3:3" ht="15.75" customHeight="1" x14ac:dyDescent="0.25">
      <c r="C150" s="22"/>
    </row>
    <row r="151" spans="3:3" ht="15.75" customHeight="1" x14ac:dyDescent="0.25">
      <c r="C151" s="22"/>
    </row>
    <row r="152" spans="3:3" ht="15.75" customHeight="1" x14ac:dyDescent="0.25">
      <c r="C152" s="22"/>
    </row>
    <row r="153" spans="3:3" ht="15.75" customHeight="1" x14ac:dyDescent="0.25">
      <c r="C153" s="22"/>
    </row>
    <row r="154" spans="3:3" ht="15.75" customHeight="1" x14ac:dyDescent="0.25">
      <c r="C154" s="22"/>
    </row>
    <row r="155" spans="3:3" ht="15.75" customHeight="1" x14ac:dyDescent="0.25">
      <c r="C155" s="22"/>
    </row>
    <row r="156" spans="3:3" ht="15.75" customHeight="1" x14ac:dyDescent="0.25">
      <c r="C156" s="22"/>
    </row>
    <row r="157" spans="3:3" ht="15.75" customHeight="1" x14ac:dyDescent="0.25">
      <c r="C157" s="22"/>
    </row>
    <row r="158" spans="3:3" ht="15.75" customHeight="1" x14ac:dyDescent="0.25">
      <c r="C158" s="22"/>
    </row>
    <row r="159" spans="3:3" ht="15.75" customHeight="1" x14ac:dyDescent="0.25">
      <c r="C159" s="22"/>
    </row>
    <row r="160" spans="3:3" ht="15.75" customHeight="1" x14ac:dyDescent="0.25">
      <c r="C160" s="22"/>
    </row>
    <row r="161" spans="3:3" ht="15.75" customHeight="1" x14ac:dyDescent="0.25">
      <c r="C161" s="22"/>
    </row>
    <row r="162" spans="3:3" ht="15.75" customHeight="1" x14ac:dyDescent="0.25">
      <c r="C162" s="22"/>
    </row>
    <row r="163" spans="3:3" ht="15.75" customHeight="1" x14ac:dyDescent="0.25">
      <c r="C163" s="22"/>
    </row>
    <row r="164" spans="3:3" ht="15.75" customHeight="1" x14ac:dyDescent="0.25">
      <c r="C164" s="22"/>
    </row>
    <row r="165" spans="3:3" ht="15.75" customHeight="1" x14ac:dyDescent="0.25">
      <c r="C165" s="22"/>
    </row>
    <row r="166" spans="3:3" ht="15.75" customHeight="1" x14ac:dyDescent="0.25">
      <c r="C166" s="22"/>
    </row>
    <row r="167" spans="3:3" ht="15.75" customHeight="1" x14ac:dyDescent="0.25">
      <c r="C167" s="22"/>
    </row>
    <row r="168" spans="3:3" ht="15.75" customHeight="1" x14ac:dyDescent="0.25">
      <c r="C168" s="22"/>
    </row>
    <row r="169" spans="3:3" ht="15.75" customHeight="1" x14ac:dyDescent="0.25">
      <c r="C169" s="22"/>
    </row>
    <row r="170" spans="3:3" ht="15.75" customHeight="1" x14ac:dyDescent="0.25">
      <c r="C170" s="22"/>
    </row>
    <row r="171" spans="3:3" ht="15.75" customHeight="1" x14ac:dyDescent="0.25">
      <c r="C171" s="22"/>
    </row>
    <row r="172" spans="3:3" ht="15.75" customHeight="1" x14ac:dyDescent="0.25">
      <c r="C172" s="22"/>
    </row>
    <row r="173" spans="3:3" ht="15.75" customHeight="1" x14ac:dyDescent="0.25">
      <c r="C173" s="22"/>
    </row>
    <row r="174" spans="3:3" ht="15.75" customHeight="1" x14ac:dyDescent="0.25">
      <c r="C174" s="22"/>
    </row>
    <row r="175" spans="3:3" ht="15.75" customHeight="1" x14ac:dyDescent="0.25">
      <c r="C175" s="22"/>
    </row>
    <row r="176" spans="3:3" ht="15.75" customHeight="1" x14ac:dyDescent="0.25">
      <c r="C176" s="22"/>
    </row>
    <row r="177" spans="3:3" ht="15.75" customHeight="1" x14ac:dyDescent="0.25">
      <c r="C177" s="22"/>
    </row>
    <row r="178" spans="3:3" ht="15.75" customHeight="1" x14ac:dyDescent="0.25">
      <c r="C178" s="22"/>
    </row>
    <row r="179" spans="3:3" ht="15.75" customHeight="1" x14ac:dyDescent="0.25">
      <c r="C179" s="22"/>
    </row>
    <row r="180" spans="3:3" ht="15.75" customHeight="1" x14ac:dyDescent="0.25">
      <c r="C180" s="22"/>
    </row>
    <row r="181" spans="3:3" ht="15.75" customHeight="1" x14ac:dyDescent="0.25">
      <c r="C181" s="22"/>
    </row>
    <row r="182" spans="3:3" ht="15.75" customHeight="1" x14ac:dyDescent="0.25">
      <c r="C182" s="22"/>
    </row>
    <row r="183" spans="3:3" ht="15.75" customHeight="1" x14ac:dyDescent="0.25">
      <c r="C183" s="22"/>
    </row>
    <row r="184" spans="3:3" ht="15.75" customHeight="1" x14ac:dyDescent="0.25">
      <c r="C184" s="22"/>
    </row>
    <row r="185" spans="3:3" ht="15.75" customHeight="1" x14ac:dyDescent="0.25">
      <c r="C185" s="22"/>
    </row>
    <row r="186" spans="3:3" ht="15.75" customHeight="1" x14ac:dyDescent="0.25">
      <c r="C186" s="22"/>
    </row>
    <row r="187" spans="3:3" ht="15.75" customHeight="1" x14ac:dyDescent="0.25">
      <c r="C187" s="22"/>
    </row>
    <row r="188" spans="3:3" ht="15.75" customHeight="1" x14ac:dyDescent="0.25">
      <c r="C188" s="22"/>
    </row>
    <row r="189" spans="3:3" ht="15.75" customHeight="1" x14ac:dyDescent="0.25">
      <c r="C189" s="22"/>
    </row>
    <row r="190" spans="3:3" ht="15.75" customHeight="1" x14ac:dyDescent="0.25">
      <c r="C190" s="22"/>
    </row>
    <row r="191" spans="3:3" ht="15.75" customHeight="1" x14ac:dyDescent="0.25">
      <c r="C191" s="22"/>
    </row>
    <row r="192" spans="3:3" ht="15.75" customHeight="1" x14ac:dyDescent="0.25">
      <c r="C192" s="22"/>
    </row>
    <row r="193" spans="3:3" ht="15.75" customHeight="1" x14ac:dyDescent="0.25">
      <c r="C193" s="22"/>
    </row>
    <row r="194" spans="3:3" ht="15.75" customHeight="1" x14ac:dyDescent="0.25">
      <c r="C194" s="22"/>
    </row>
    <row r="195" spans="3:3" ht="15.75" customHeight="1" x14ac:dyDescent="0.25">
      <c r="C195" s="22"/>
    </row>
    <row r="196" spans="3:3" ht="15.75" customHeight="1" x14ac:dyDescent="0.25">
      <c r="C196" s="22"/>
    </row>
    <row r="197" spans="3:3" ht="15.75" customHeight="1" x14ac:dyDescent="0.25">
      <c r="C197" s="22"/>
    </row>
    <row r="198" spans="3:3" ht="15.75" customHeight="1" x14ac:dyDescent="0.25">
      <c r="C198" s="22"/>
    </row>
    <row r="199" spans="3:3" ht="15.75" customHeight="1" x14ac:dyDescent="0.25">
      <c r="C199" s="22"/>
    </row>
    <row r="200" spans="3:3" ht="15.75" customHeight="1" x14ac:dyDescent="0.25">
      <c r="C200" s="22"/>
    </row>
    <row r="201" spans="3:3" ht="15.75" customHeight="1" x14ac:dyDescent="0.25">
      <c r="C201" s="22"/>
    </row>
    <row r="202" spans="3:3" ht="15.75" customHeight="1" x14ac:dyDescent="0.25">
      <c r="C202" s="22"/>
    </row>
    <row r="203" spans="3:3" ht="15.75" customHeight="1" x14ac:dyDescent="0.25">
      <c r="C203" s="22"/>
    </row>
    <row r="204" spans="3:3" ht="15.75" customHeight="1" x14ac:dyDescent="0.25">
      <c r="C204" s="22"/>
    </row>
    <row r="205" spans="3:3" ht="15.75" customHeight="1" x14ac:dyDescent="0.25">
      <c r="C205" s="22"/>
    </row>
    <row r="206" spans="3:3" ht="15.75" customHeight="1" x14ac:dyDescent="0.25">
      <c r="C206" s="22"/>
    </row>
    <row r="207" spans="3:3" ht="15.75" customHeight="1" x14ac:dyDescent="0.25">
      <c r="C207" s="22"/>
    </row>
    <row r="208" spans="3:3" ht="15.75" customHeight="1" x14ac:dyDescent="0.25">
      <c r="C208" s="22"/>
    </row>
    <row r="209" spans="3:3" ht="15.75" customHeight="1" x14ac:dyDescent="0.25">
      <c r="C209" s="22"/>
    </row>
    <row r="210" spans="3:3" ht="15.75" customHeight="1" x14ac:dyDescent="0.25">
      <c r="C210" s="22"/>
    </row>
    <row r="211" spans="3:3" ht="15.75" customHeight="1" x14ac:dyDescent="0.25">
      <c r="C211" s="22"/>
    </row>
    <row r="212" spans="3:3" ht="15.75" customHeight="1" x14ac:dyDescent="0.25">
      <c r="C212" s="22"/>
    </row>
    <row r="213" spans="3:3" ht="15.75" customHeight="1" x14ac:dyDescent="0.25">
      <c r="C213" s="22"/>
    </row>
    <row r="214" spans="3:3" ht="15.75" customHeight="1" x14ac:dyDescent="0.25">
      <c r="C214" s="22"/>
    </row>
    <row r="215" spans="3:3" ht="15.75" customHeight="1" x14ac:dyDescent="0.25">
      <c r="C215" s="22"/>
    </row>
    <row r="216" spans="3:3" ht="15.75" customHeight="1" x14ac:dyDescent="0.25">
      <c r="C216" s="22"/>
    </row>
    <row r="217" spans="3:3" ht="15.75" customHeight="1" x14ac:dyDescent="0.25">
      <c r="C217" s="22"/>
    </row>
    <row r="218" spans="3:3" ht="15.75" customHeight="1" x14ac:dyDescent="0.25">
      <c r="C218" s="22"/>
    </row>
    <row r="219" spans="3:3" ht="15.75" customHeight="1" x14ac:dyDescent="0.25">
      <c r="C219" s="22"/>
    </row>
    <row r="220" spans="3:3" ht="15.75" customHeight="1" x14ac:dyDescent="0.25">
      <c r="C220" s="22"/>
    </row>
    <row r="221" spans="3:3" ht="15.75" customHeight="1" x14ac:dyDescent="0.25">
      <c r="C221" s="22"/>
    </row>
    <row r="222" spans="3:3" ht="15.75" customHeight="1" x14ac:dyDescent="0.25">
      <c r="C222" s="22"/>
    </row>
    <row r="223" spans="3:3" ht="15.75" customHeight="1" x14ac:dyDescent="0.25">
      <c r="C223" s="22"/>
    </row>
    <row r="224" spans="3:3" ht="15.75" customHeight="1" x14ac:dyDescent="0.25">
      <c r="C224" s="22"/>
    </row>
    <row r="225" spans="3:3" ht="15.75" customHeight="1" x14ac:dyDescent="0.25">
      <c r="C225" s="22"/>
    </row>
    <row r="226" spans="3:3" ht="15.75" customHeight="1" x14ac:dyDescent="0.25">
      <c r="C226" s="22"/>
    </row>
    <row r="227" spans="3:3" ht="15.75" customHeight="1" x14ac:dyDescent="0.25">
      <c r="C227" s="22"/>
    </row>
    <row r="228" spans="3:3" ht="15.75" customHeight="1" x14ac:dyDescent="0.25">
      <c r="C228" s="22"/>
    </row>
    <row r="229" spans="3:3" ht="15.75" customHeight="1" x14ac:dyDescent="0.25">
      <c r="C229" s="22"/>
    </row>
    <row r="230" spans="3:3" ht="15.75" customHeight="1" x14ac:dyDescent="0.25">
      <c r="C230" s="22"/>
    </row>
    <row r="231" spans="3:3" ht="15.75" customHeight="1" x14ac:dyDescent="0.25">
      <c r="C231" s="22"/>
    </row>
    <row r="232" spans="3:3" ht="15.75" customHeight="1" x14ac:dyDescent="0.25">
      <c r="C232" s="22"/>
    </row>
    <row r="233" spans="3:3" ht="15.75" customHeight="1" x14ac:dyDescent="0.25">
      <c r="C233" s="22"/>
    </row>
    <row r="234" spans="3:3" ht="15.75" customHeight="1" x14ac:dyDescent="0.25">
      <c r="C234" s="22"/>
    </row>
    <row r="235" spans="3:3" ht="15.75" customHeight="1" x14ac:dyDescent="0.25">
      <c r="C235" s="22"/>
    </row>
    <row r="236" spans="3:3" ht="15.75" customHeight="1" x14ac:dyDescent="0.25">
      <c r="C236" s="22"/>
    </row>
    <row r="237" spans="3:3" ht="15.75" customHeight="1" x14ac:dyDescent="0.25">
      <c r="C237" s="22"/>
    </row>
    <row r="238" spans="3:3" ht="15.75" customHeight="1" x14ac:dyDescent="0.25">
      <c r="C238" s="22"/>
    </row>
    <row r="239" spans="3:3" ht="15.75" customHeight="1" x14ac:dyDescent="0.25">
      <c r="C239" s="22"/>
    </row>
    <row r="240" spans="3:3" ht="15.75" customHeight="1" x14ac:dyDescent="0.25">
      <c r="C240" s="22"/>
    </row>
    <row r="241" spans="3:3" ht="15.75" customHeight="1" x14ac:dyDescent="0.25">
      <c r="C241" s="22"/>
    </row>
    <row r="242" spans="3:3" ht="15.75" customHeight="1" x14ac:dyDescent="0.25">
      <c r="C242" s="22"/>
    </row>
    <row r="243" spans="3:3" ht="15.75" customHeight="1" x14ac:dyDescent="0.25">
      <c r="C243" s="22"/>
    </row>
    <row r="244" spans="3:3" ht="15.75" customHeight="1" x14ac:dyDescent="0.25">
      <c r="C244" s="22"/>
    </row>
    <row r="245" spans="3:3" ht="15.75" customHeight="1" x14ac:dyDescent="0.25">
      <c r="C245" s="22"/>
    </row>
    <row r="246" spans="3:3" ht="15.75" customHeight="1" x14ac:dyDescent="0.25">
      <c r="C246" s="22"/>
    </row>
    <row r="247" spans="3:3" ht="15.75" customHeight="1" x14ac:dyDescent="0.25">
      <c r="C247" s="22"/>
    </row>
    <row r="248" spans="3:3" ht="15.75" customHeight="1" x14ac:dyDescent="0.25">
      <c r="C248" s="22"/>
    </row>
    <row r="249" spans="3:3" ht="15.75" customHeight="1" x14ac:dyDescent="0.25">
      <c r="C249" s="22"/>
    </row>
    <row r="250" spans="3:3" ht="15.75" customHeight="1" x14ac:dyDescent="0.25">
      <c r="C250" s="22"/>
    </row>
    <row r="251" spans="3:3" ht="15.75" customHeight="1" x14ac:dyDescent="0.25">
      <c r="C251" s="22"/>
    </row>
    <row r="252" spans="3:3" ht="15.75" customHeight="1" x14ac:dyDescent="0.25">
      <c r="C252" s="22"/>
    </row>
    <row r="253" spans="3:3" ht="15.75" customHeight="1" x14ac:dyDescent="0.25">
      <c r="C253" s="22"/>
    </row>
    <row r="254" spans="3:3" ht="15.75" customHeight="1" x14ac:dyDescent="0.25">
      <c r="C254" s="22"/>
    </row>
    <row r="255" spans="3:3" ht="15.75" customHeight="1" x14ac:dyDescent="0.25">
      <c r="C255" s="22"/>
    </row>
    <row r="256" spans="3:3" ht="15.75" customHeight="1" x14ac:dyDescent="0.25">
      <c r="C256" s="22"/>
    </row>
    <row r="257" spans="3:3" ht="15.75" customHeight="1" x14ac:dyDescent="0.25">
      <c r="C257" s="22"/>
    </row>
    <row r="258" spans="3:3" ht="15.75" customHeight="1" x14ac:dyDescent="0.25">
      <c r="C258" s="22"/>
    </row>
    <row r="259" spans="3:3" ht="15.75" customHeight="1" x14ac:dyDescent="0.25">
      <c r="C259" s="22"/>
    </row>
    <row r="260" spans="3:3" ht="15.75" customHeight="1" x14ac:dyDescent="0.25">
      <c r="C260" s="22"/>
    </row>
    <row r="261" spans="3:3" ht="15.75" customHeight="1" x14ac:dyDescent="0.25">
      <c r="C261" s="22"/>
    </row>
    <row r="262" spans="3:3" ht="15.75" customHeight="1" x14ac:dyDescent="0.25">
      <c r="C262" s="22"/>
    </row>
    <row r="263" spans="3:3" ht="15.75" customHeight="1" x14ac:dyDescent="0.25">
      <c r="C263" s="22"/>
    </row>
    <row r="264" spans="3:3" ht="15.75" customHeight="1" x14ac:dyDescent="0.25">
      <c r="C264" s="22"/>
    </row>
    <row r="265" spans="3:3" ht="15.75" customHeight="1" x14ac:dyDescent="0.25">
      <c r="C265" s="22"/>
    </row>
    <row r="266" spans="3:3" ht="15.75" customHeight="1" x14ac:dyDescent="0.25">
      <c r="C266" s="22"/>
    </row>
    <row r="267" spans="3:3" ht="15.75" customHeight="1" x14ac:dyDescent="0.25">
      <c r="C267" s="22"/>
    </row>
    <row r="268" spans="3:3" ht="15.75" customHeight="1" x14ac:dyDescent="0.25">
      <c r="C268" s="22"/>
    </row>
    <row r="269" spans="3:3" ht="15.75" customHeight="1" x14ac:dyDescent="0.25">
      <c r="C269" s="22"/>
    </row>
    <row r="270" spans="3:3" ht="15.75" customHeight="1" x14ac:dyDescent="0.25">
      <c r="C270" s="22"/>
    </row>
    <row r="271" spans="3:3" ht="15.75" customHeight="1" x14ac:dyDescent="0.25">
      <c r="C271" s="22"/>
    </row>
    <row r="272" spans="3:3" ht="15.75" customHeight="1" x14ac:dyDescent="0.25">
      <c r="C272" s="22"/>
    </row>
    <row r="273" spans="3:3" ht="15.75" customHeight="1" x14ac:dyDescent="0.25">
      <c r="C273" s="22"/>
    </row>
    <row r="274" spans="3:3" ht="15.75" customHeight="1" x14ac:dyDescent="0.25">
      <c r="C274" s="22"/>
    </row>
    <row r="275" spans="3:3" ht="15.75" customHeight="1" x14ac:dyDescent="0.25">
      <c r="C275" s="22"/>
    </row>
    <row r="276" spans="3:3" ht="15.75" customHeight="1" x14ac:dyDescent="0.25">
      <c r="C276" s="22"/>
    </row>
    <row r="277" spans="3:3" ht="15.75" customHeight="1" x14ac:dyDescent="0.25">
      <c r="C277" s="22"/>
    </row>
    <row r="278" spans="3:3" ht="15.75" customHeight="1" x14ac:dyDescent="0.25">
      <c r="C278" s="22"/>
    </row>
    <row r="279" spans="3:3" ht="15.75" customHeight="1" x14ac:dyDescent="0.25">
      <c r="C279" s="22"/>
    </row>
    <row r="280" spans="3:3" ht="15.75" customHeight="1" x14ac:dyDescent="0.25">
      <c r="C280" s="22"/>
    </row>
    <row r="281" spans="3:3" ht="15.75" customHeight="1" x14ac:dyDescent="0.25">
      <c r="C281" s="22"/>
    </row>
    <row r="282" spans="3:3" ht="15.75" customHeight="1" x14ac:dyDescent="0.25">
      <c r="C282" s="22"/>
    </row>
    <row r="283" spans="3:3" ht="15.75" customHeight="1" x14ac:dyDescent="0.25">
      <c r="C283" s="22"/>
    </row>
    <row r="284" spans="3:3" ht="15.75" customHeight="1" x14ac:dyDescent="0.25">
      <c r="C284" s="22"/>
    </row>
    <row r="285" spans="3:3" ht="15.75" customHeight="1" x14ac:dyDescent="0.25">
      <c r="C285" s="22"/>
    </row>
    <row r="286" spans="3:3" ht="15.75" customHeight="1" x14ac:dyDescent="0.25">
      <c r="C286" s="22"/>
    </row>
    <row r="287" spans="3:3" ht="15.75" customHeight="1" x14ac:dyDescent="0.25">
      <c r="C287" s="22"/>
    </row>
    <row r="288" spans="3:3" ht="15.75" customHeight="1" x14ac:dyDescent="0.25">
      <c r="C288" s="22"/>
    </row>
    <row r="289" spans="3:3" ht="15.75" customHeight="1" x14ac:dyDescent="0.25">
      <c r="C289" s="22"/>
    </row>
    <row r="290" spans="3:3" ht="15.75" customHeight="1" x14ac:dyDescent="0.25">
      <c r="C290" s="22"/>
    </row>
    <row r="291" spans="3:3" ht="15.75" customHeight="1" x14ac:dyDescent="0.25">
      <c r="C291" s="22"/>
    </row>
    <row r="292" spans="3:3" ht="15.75" customHeight="1" x14ac:dyDescent="0.25">
      <c r="C292" s="22"/>
    </row>
    <row r="293" spans="3:3" ht="15.75" customHeight="1" x14ac:dyDescent="0.25">
      <c r="C293" s="22"/>
    </row>
    <row r="294" spans="3:3" ht="15.75" customHeight="1" x14ac:dyDescent="0.25">
      <c r="C294" s="22"/>
    </row>
    <row r="295" spans="3:3" ht="15.75" customHeight="1" x14ac:dyDescent="0.25">
      <c r="C295" s="22"/>
    </row>
    <row r="296" spans="3:3" ht="15.75" customHeight="1" x14ac:dyDescent="0.25">
      <c r="C296" s="22"/>
    </row>
    <row r="297" spans="3:3" ht="15.75" customHeight="1" x14ac:dyDescent="0.25">
      <c r="C297" s="22"/>
    </row>
    <row r="298" spans="3:3" ht="15.75" customHeight="1" x14ac:dyDescent="0.25">
      <c r="C298" s="22"/>
    </row>
    <row r="299" spans="3:3" ht="15.75" customHeight="1" x14ac:dyDescent="0.25">
      <c r="C299" s="22"/>
    </row>
    <row r="300" spans="3:3" ht="15.75" customHeight="1" x14ac:dyDescent="0.25">
      <c r="C300" s="22"/>
    </row>
    <row r="301" spans="3:3" ht="15.75" customHeight="1" x14ac:dyDescent="0.25">
      <c r="C301" s="22"/>
    </row>
    <row r="302" spans="3:3" ht="15.75" customHeight="1" x14ac:dyDescent="0.25">
      <c r="C302" s="22"/>
    </row>
    <row r="303" spans="3:3" ht="15.75" customHeight="1" x14ac:dyDescent="0.25">
      <c r="C303" s="22"/>
    </row>
    <row r="304" spans="3:3" ht="15.75" customHeight="1" x14ac:dyDescent="0.25">
      <c r="C304" s="22"/>
    </row>
    <row r="305" spans="3:3" ht="15.75" customHeight="1" x14ac:dyDescent="0.25">
      <c r="C305" s="22"/>
    </row>
    <row r="306" spans="3:3" ht="15.75" customHeight="1" x14ac:dyDescent="0.25">
      <c r="C306" s="22"/>
    </row>
    <row r="307" spans="3:3" ht="15.75" customHeight="1" x14ac:dyDescent="0.25">
      <c r="C307" s="22"/>
    </row>
    <row r="308" spans="3:3" ht="15.75" customHeight="1" x14ac:dyDescent="0.25">
      <c r="C308" s="22"/>
    </row>
    <row r="309" spans="3:3" ht="15.75" customHeight="1" x14ac:dyDescent="0.25">
      <c r="C309" s="22"/>
    </row>
    <row r="310" spans="3:3" ht="15.75" customHeight="1" x14ac:dyDescent="0.25">
      <c r="C310" s="22"/>
    </row>
    <row r="311" spans="3:3" ht="15.75" customHeight="1" x14ac:dyDescent="0.25">
      <c r="C311" s="22"/>
    </row>
    <row r="312" spans="3:3" ht="15.75" customHeight="1" x14ac:dyDescent="0.25">
      <c r="C312" s="22"/>
    </row>
    <row r="313" spans="3:3" ht="15.75" customHeight="1" x14ac:dyDescent="0.25">
      <c r="C313" s="22"/>
    </row>
    <row r="314" spans="3:3" ht="15.75" customHeight="1" x14ac:dyDescent="0.25">
      <c r="C314" s="22"/>
    </row>
    <row r="315" spans="3:3" ht="15.75" customHeight="1" x14ac:dyDescent="0.25">
      <c r="C315" s="22"/>
    </row>
    <row r="316" spans="3:3" ht="15.75" customHeight="1" x14ac:dyDescent="0.25">
      <c r="C316" s="22"/>
    </row>
    <row r="317" spans="3:3" ht="15.75" customHeight="1" x14ac:dyDescent="0.25">
      <c r="C317" s="22"/>
    </row>
    <row r="318" spans="3:3" ht="15.75" customHeight="1" x14ac:dyDescent="0.25">
      <c r="C318" s="22"/>
    </row>
    <row r="319" spans="3:3" ht="15.75" customHeight="1" x14ac:dyDescent="0.25">
      <c r="C319" s="22"/>
    </row>
    <row r="320" spans="3:3" ht="15.75" customHeight="1" x14ac:dyDescent="0.25">
      <c r="C320" s="22"/>
    </row>
    <row r="321" spans="3:3" ht="15.75" customHeight="1" x14ac:dyDescent="0.25">
      <c r="C321" s="22"/>
    </row>
    <row r="322" spans="3:3" ht="15.75" customHeight="1" x14ac:dyDescent="0.25">
      <c r="C322" s="22"/>
    </row>
    <row r="323" spans="3:3" ht="15.75" customHeight="1" x14ac:dyDescent="0.25">
      <c r="C323" s="22"/>
    </row>
    <row r="324" spans="3:3" ht="15.75" customHeight="1" x14ac:dyDescent="0.25">
      <c r="C324" s="22"/>
    </row>
    <row r="325" spans="3:3" ht="15.75" customHeight="1" x14ac:dyDescent="0.25">
      <c r="C325" s="22"/>
    </row>
    <row r="326" spans="3:3" ht="15.75" customHeight="1" x14ac:dyDescent="0.25">
      <c r="C326" s="22"/>
    </row>
    <row r="327" spans="3:3" ht="15.75" customHeight="1" x14ac:dyDescent="0.25">
      <c r="C327" s="22"/>
    </row>
    <row r="328" spans="3:3" ht="15.75" customHeight="1" x14ac:dyDescent="0.25">
      <c r="C328" s="22"/>
    </row>
    <row r="329" spans="3:3" ht="15.75" customHeight="1" x14ac:dyDescent="0.25">
      <c r="C329" s="22"/>
    </row>
    <row r="330" spans="3:3" ht="15.75" customHeight="1" x14ac:dyDescent="0.25">
      <c r="C330" s="22"/>
    </row>
    <row r="331" spans="3:3" ht="15.75" customHeight="1" x14ac:dyDescent="0.25">
      <c r="C331" s="22"/>
    </row>
    <row r="332" spans="3:3" ht="15.75" customHeight="1" x14ac:dyDescent="0.25">
      <c r="C332" s="22"/>
    </row>
    <row r="333" spans="3:3" ht="15.75" customHeight="1" x14ac:dyDescent="0.25">
      <c r="C333" s="22"/>
    </row>
    <row r="334" spans="3:3" ht="15.75" customHeight="1" x14ac:dyDescent="0.25">
      <c r="C334" s="22"/>
    </row>
    <row r="335" spans="3:3" ht="15.75" customHeight="1" x14ac:dyDescent="0.25">
      <c r="C335" s="22"/>
    </row>
    <row r="336" spans="3:3" ht="15.75" customHeight="1" x14ac:dyDescent="0.25">
      <c r="C336" s="22"/>
    </row>
    <row r="337" spans="3:3" ht="15.75" customHeight="1" x14ac:dyDescent="0.25">
      <c r="C337" s="22"/>
    </row>
    <row r="338" spans="3:3" ht="15.75" customHeight="1" x14ac:dyDescent="0.25">
      <c r="C338" s="22"/>
    </row>
    <row r="339" spans="3:3" ht="15.75" customHeight="1" x14ac:dyDescent="0.25">
      <c r="C339" s="22"/>
    </row>
    <row r="340" spans="3:3" ht="15.75" customHeight="1" x14ac:dyDescent="0.25">
      <c r="C340" s="22"/>
    </row>
    <row r="341" spans="3:3" ht="15.75" customHeight="1" x14ac:dyDescent="0.25">
      <c r="C341" s="22"/>
    </row>
    <row r="342" spans="3:3" ht="15.75" customHeight="1" x14ac:dyDescent="0.25">
      <c r="C342" s="22"/>
    </row>
    <row r="343" spans="3:3" ht="15.75" customHeight="1" x14ac:dyDescent="0.25">
      <c r="C343" s="22"/>
    </row>
    <row r="344" spans="3:3" ht="15.75" customHeight="1" x14ac:dyDescent="0.25">
      <c r="C344" s="22"/>
    </row>
    <row r="345" spans="3:3" ht="15.75" customHeight="1" x14ac:dyDescent="0.25">
      <c r="C345" s="22"/>
    </row>
    <row r="346" spans="3:3" ht="15.75" customHeight="1" x14ac:dyDescent="0.25">
      <c r="C346" s="22"/>
    </row>
    <row r="347" spans="3:3" ht="15.75" customHeight="1" x14ac:dyDescent="0.25">
      <c r="C347" s="22"/>
    </row>
    <row r="348" spans="3:3" ht="15.75" customHeight="1" x14ac:dyDescent="0.25">
      <c r="C348" s="22"/>
    </row>
    <row r="349" spans="3:3" ht="15.75" customHeight="1" x14ac:dyDescent="0.25">
      <c r="C349" s="22"/>
    </row>
    <row r="350" spans="3:3" ht="15.75" customHeight="1" x14ac:dyDescent="0.25">
      <c r="C350" s="22"/>
    </row>
    <row r="351" spans="3:3" ht="15.75" customHeight="1" x14ac:dyDescent="0.25">
      <c r="C351" s="22"/>
    </row>
    <row r="352" spans="3:3" ht="15.75" customHeight="1" x14ac:dyDescent="0.25">
      <c r="C352" s="22"/>
    </row>
    <row r="353" spans="3:3" ht="15.75" customHeight="1" x14ac:dyDescent="0.25">
      <c r="C353" s="22"/>
    </row>
    <row r="354" spans="3:3" ht="15.75" customHeight="1" x14ac:dyDescent="0.25">
      <c r="C354" s="22"/>
    </row>
    <row r="355" spans="3:3" ht="15.75" customHeight="1" x14ac:dyDescent="0.25">
      <c r="C355" s="22"/>
    </row>
    <row r="356" spans="3:3" ht="15.75" customHeight="1" x14ac:dyDescent="0.25">
      <c r="C356" s="22"/>
    </row>
    <row r="357" spans="3:3" ht="15.75" customHeight="1" x14ac:dyDescent="0.25">
      <c r="C357" s="22"/>
    </row>
    <row r="358" spans="3:3" ht="15.75" customHeight="1" x14ac:dyDescent="0.25">
      <c r="C358" s="22"/>
    </row>
    <row r="359" spans="3:3" ht="15.75" customHeight="1" x14ac:dyDescent="0.25">
      <c r="C359" s="22"/>
    </row>
    <row r="360" spans="3:3" ht="15.75" customHeight="1" x14ac:dyDescent="0.25">
      <c r="C360" s="22"/>
    </row>
    <row r="361" spans="3:3" ht="15.75" customHeight="1" x14ac:dyDescent="0.25">
      <c r="C361" s="22"/>
    </row>
    <row r="362" spans="3:3" ht="15.75" customHeight="1" x14ac:dyDescent="0.25">
      <c r="C362" s="22"/>
    </row>
    <row r="363" spans="3:3" ht="15.75" customHeight="1" x14ac:dyDescent="0.25">
      <c r="C363" s="22"/>
    </row>
    <row r="364" spans="3:3" ht="15.75" customHeight="1" x14ac:dyDescent="0.25">
      <c r="C364" s="22"/>
    </row>
    <row r="365" spans="3:3" ht="15.75" customHeight="1" x14ac:dyDescent="0.25">
      <c r="C365" s="22"/>
    </row>
    <row r="366" spans="3:3" ht="15.75" customHeight="1" x14ac:dyDescent="0.25">
      <c r="C366" s="22"/>
    </row>
    <row r="367" spans="3:3" ht="15.75" customHeight="1" x14ac:dyDescent="0.25">
      <c r="C367" s="22"/>
    </row>
    <row r="368" spans="3:3" ht="15.75" customHeight="1" x14ac:dyDescent="0.25">
      <c r="C368" s="22"/>
    </row>
    <row r="369" spans="3:3" ht="15.75" customHeight="1" x14ac:dyDescent="0.25">
      <c r="C369" s="22"/>
    </row>
    <row r="370" spans="3:3" ht="15.75" customHeight="1" x14ac:dyDescent="0.25">
      <c r="C370" s="22"/>
    </row>
    <row r="371" spans="3:3" ht="15.75" customHeight="1" x14ac:dyDescent="0.25">
      <c r="C371" s="22"/>
    </row>
    <row r="372" spans="3:3" ht="15.75" customHeight="1" x14ac:dyDescent="0.25">
      <c r="C372" s="22"/>
    </row>
    <row r="373" spans="3:3" ht="15.75" customHeight="1" x14ac:dyDescent="0.25">
      <c r="C373" s="22"/>
    </row>
    <row r="374" spans="3:3" ht="15.75" customHeight="1" x14ac:dyDescent="0.25">
      <c r="C374" s="22"/>
    </row>
    <row r="375" spans="3:3" ht="15.75" customHeight="1" x14ac:dyDescent="0.25">
      <c r="C375" s="22"/>
    </row>
    <row r="376" spans="3:3" ht="15.75" customHeight="1" x14ac:dyDescent="0.25">
      <c r="C376" s="22"/>
    </row>
    <row r="377" spans="3:3" ht="15.75" customHeight="1" x14ac:dyDescent="0.25">
      <c r="C377" s="22"/>
    </row>
    <row r="378" spans="3:3" ht="15.75" customHeight="1" x14ac:dyDescent="0.25">
      <c r="C378" s="22"/>
    </row>
    <row r="379" spans="3:3" ht="15.75" customHeight="1" x14ac:dyDescent="0.25">
      <c r="C379" s="22"/>
    </row>
    <row r="380" spans="3:3" ht="15.75" customHeight="1" x14ac:dyDescent="0.25">
      <c r="C380" s="22"/>
    </row>
    <row r="381" spans="3:3" ht="15.75" customHeight="1" x14ac:dyDescent="0.25">
      <c r="C381" s="22"/>
    </row>
    <row r="382" spans="3:3" ht="15.75" customHeight="1" x14ac:dyDescent="0.25">
      <c r="C382" s="22"/>
    </row>
    <row r="383" spans="3:3" ht="15.75" customHeight="1" x14ac:dyDescent="0.25">
      <c r="C383" s="22"/>
    </row>
    <row r="384" spans="3:3" ht="15.75" customHeight="1" x14ac:dyDescent="0.25">
      <c r="C384" s="22"/>
    </row>
    <row r="385" spans="3:3" ht="15.75" customHeight="1" x14ac:dyDescent="0.25">
      <c r="C385" s="22"/>
    </row>
    <row r="386" spans="3:3" ht="15.75" customHeight="1" x14ac:dyDescent="0.25">
      <c r="C386" s="22"/>
    </row>
    <row r="387" spans="3:3" ht="15.75" customHeight="1" x14ac:dyDescent="0.25">
      <c r="C387" s="22"/>
    </row>
    <row r="388" spans="3:3" ht="15.75" customHeight="1" x14ac:dyDescent="0.25">
      <c r="C388" s="22"/>
    </row>
    <row r="389" spans="3:3" ht="15.75" customHeight="1" x14ac:dyDescent="0.25">
      <c r="C389" s="22"/>
    </row>
    <row r="390" spans="3:3" ht="15.75" customHeight="1" x14ac:dyDescent="0.25">
      <c r="C390" s="22"/>
    </row>
    <row r="391" spans="3:3" ht="15.75" customHeight="1" x14ac:dyDescent="0.25">
      <c r="C391" s="22"/>
    </row>
    <row r="392" spans="3:3" ht="15.75" customHeight="1" x14ac:dyDescent="0.25">
      <c r="C392" s="22"/>
    </row>
    <row r="393" spans="3:3" ht="15.75" customHeight="1" x14ac:dyDescent="0.25">
      <c r="C393" s="22"/>
    </row>
    <row r="394" spans="3:3" ht="15.75" customHeight="1" x14ac:dyDescent="0.25">
      <c r="C394" s="22"/>
    </row>
    <row r="395" spans="3:3" ht="15.75" customHeight="1" x14ac:dyDescent="0.25">
      <c r="C395" s="22"/>
    </row>
    <row r="396" spans="3:3" ht="15.75" customHeight="1" x14ac:dyDescent="0.25">
      <c r="C396" s="22"/>
    </row>
    <row r="397" spans="3:3" ht="15.75" customHeight="1" x14ac:dyDescent="0.25">
      <c r="C397" s="22"/>
    </row>
    <row r="398" spans="3:3" ht="15.75" customHeight="1" x14ac:dyDescent="0.25">
      <c r="C398" s="22"/>
    </row>
    <row r="399" spans="3:3" ht="15.75" customHeight="1" x14ac:dyDescent="0.25">
      <c r="C399" s="22"/>
    </row>
    <row r="400" spans="3:3" ht="15.75" customHeight="1" x14ac:dyDescent="0.25">
      <c r="C400" s="22"/>
    </row>
    <row r="401" spans="3:3" ht="15.75" customHeight="1" x14ac:dyDescent="0.25">
      <c r="C401" s="22"/>
    </row>
    <row r="402" spans="3:3" ht="15.75" customHeight="1" x14ac:dyDescent="0.25">
      <c r="C402" s="22"/>
    </row>
    <row r="403" spans="3:3" ht="15.75" customHeight="1" x14ac:dyDescent="0.25">
      <c r="C403" s="22"/>
    </row>
    <row r="404" spans="3:3" ht="15.75" customHeight="1" x14ac:dyDescent="0.25">
      <c r="C404" s="22"/>
    </row>
    <row r="405" spans="3:3" ht="15.75" customHeight="1" x14ac:dyDescent="0.25">
      <c r="C405" s="22"/>
    </row>
    <row r="406" spans="3:3" ht="15.75" customHeight="1" x14ac:dyDescent="0.25">
      <c r="C406" s="22"/>
    </row>
    <row r="407" spans="3:3" ht="15.75" customHeight="1" x14ac:dyDescent="0.25">
      <c r="C407" s="22"/>
    </row>
    <row r="408" spans="3:3" ht="15.75" customHeight="1" x14ac:dyDescent="0.25">
      <c r="C408" s="22"/>
    </row>
    <row r="409" spans="3:3" ht="15.75" customHeight="1" x14ac:dyDescent="0.25">
      <c r="C409" s="22"/>
    </row>
    <row r="410" spans="3:3" ht="15.75" customHeight="1" x14ac:dyDescent="0.25">
      <c r="C410" s="22"/>
    </row>
    <row r="411" spans="3:3" ht="15.75" customHeight="1" x14ac:dyDescent="0.25">
      <c r="C411" s="22"/>
    </row>
    <row r="412" spans="3:3" ht="15.75" customHeight="1" x14ac:dyDescent="0.25">
      <c r="C412" s="22"/>
    </row>
    <row r="413" spans="3:3" ht="15.75" customHeight="1" x14ac:dyDescent="0.25">
      <c r="C413" s="22"/>
    </row>
    <row r="414" spans="3:3" ht="15.75" customHeight="1" x14ac:dyDescent="0.25">
      <c r="C414" s="22"/>
    </row>
    <row r="415" spans="3:3" ht="15.75" customHeight="1" x14ac:dyDescent="0.25">
      <c r="C415" s="22"/>
    </row>
    <row r="416" spans="3:3" ht="15.75" customHeight="1" x14ac:dyDescent="0.25">
      <c r="C416" s="22"/>
    </row>
    <row r="417" spans="3:3" ht="15.75" customHeight="1" x14ac:dyDescent="0.25">
      <c r="C417" s="22"/>
    </row>
    <row r="418" spans="3:3" ht="15.75" customHeight="1" x14ac:dyDescent="0.25">
      <c r="C418" s="22"/>
    </row>
    <row r="419" spans="3:3" ht="15.75" customHeight="1" x14ac:dyDescent="0.25">
      <c r="C419" s="22"/>
    </row>
    <row r="420" spans="3:3" ht="15.75" customHeight="1" x14ac:dyDescent="0.25">
      <c r="C420" s="22"/>
    </row>
    <row r="421" spans="3:3" ht="15.75" customHeight="1" x14ac:dyDescent="0.25">
      <c r="C421" s="22"/>
    </row>
    <row r="422" spans="3:3" ht="15.75" customHeight="1" x14ac:dyDescent="0.25">
      <c r="C422" s="22"/>
    </row>
    <row r="423" spans="3:3" ht="15.75" customHeight="1" x14ac:dyDescent="0.25">
      <c r="C423" s="22"/>
    </row>
    <row r="424" spans="3:3" ht="15.75" customHeight="1" x14ac:dyDescent="0.25">
      <c r="C424" s="22"/>
    </row>
    <row r="425" spans="3:3" ht="15.75" customHeight="1" x14ac:dyDescent="0.25">
      <c r="C425" s="22"/>
    </row>
    <row r="426" spans="3:3" ht="15.75" customHeight="1" x14ac:dyDescent="0.25">
      <c r="C426" s="22"/>
    </row>
    <row r="427" spans="3:3" ht="15.75" customHeight="1" x14ac:dyDescent="0.25">
      <c r="C427" s="22"/>
    </row>
    <row r="428" spans="3:3" ht="15.75" customHeight="1" x14ac:dyDescent="0.25">
      <c r="C428" s="22"/>
    </row>
    <row r="429" spans="3:3" ht="15.75" customHeight="1" x14ac:dyDescent="0.25">
      <c r="C429" s="22"/>
    </row>
    <row r="430" spans="3:3" ht="15.75" customHeight="1" x14ac:dyDescent="0.25">
      <c r="C430" s="22"/>
    </row>
    <row r="431" spans="3:3" ht="15.75" customHeight="1" x14ac:dyDescent="0.25">
      <c r="C431" s="22"/>
    </row>
    <row r="432" spans="3:3" ht="15.75" customHeight="1" x14ac:dyDescent="0.25">
      <c r="C432" s="22"/>
    </row>
    <row r="433" spans="3:3" ht="15.75" customHeight="1" x14ac:dyDescent="0.25">
      <c r="C433" s="22"/>
    </row>
    <row r="434" spans="3:3" ht="15.75" customHeight="1" x14ac:dyDescent="0.25">
      <c r="C434" s="22"/>
    </row>
    <row r="435" spans="3:3" ht="15.75" customHeight="1" x14ac:dyDescent="0.25">
      <c r="C435" s="22"/>
    </row>
    <row r="436" spans="3:3" ht="15.75" customHeight="1" x14ac:dyDescent="0.25">
      <c r="C436" s="22"/>
    </row>
    <row r="437" spans="3:3" ht="15.75" customHeight="1" x14ac:dyDescent="0.25">
      <c r="C437" s="22"/>
    </row>
    <row r="438" spans="3:3" ht="15.75" customHeight="1" x14ac:dyDescent="0.25">
      <c r="C438" s="22"/>
    </row>
    <row r="439" spans="3:3" ht="15.75" customHeight="1" x14ac:dyDescent="0.25">
      <c r="C439" s="22"/>
    </row>
    <row r="440" spans="3:3" ht="15.75" customHeight="1" x14ac:dyDescent="0.25">
      <c r="C440" s="22"/>
    </row>
    <row r="441" spans="3:3" ht="15.75" customHeight="1" x14ac:dyDescent="0.25">
      <c r="C441" s="22"/>
    </row>
    <row r="442" spans="3:3" ht="15.75" customHeight="1" x14ac:dyDescent="0.25">
      <c r="C442" s="22"/>
    </row>
    <row r="443" spans="3:3" ht="15.75" customHeight="1" x14ac:dyDescent="0.25">
      <c r="C443" s="22"/>
    </row>
    <row r="444" spans="3:3" ht="15.75" customHeight="1" x14ac:dyDescent="0.25">
      <c r="C444" s="22"/>
    </row>
    <row r="445" spans="3:3" ht="15.75" customHeight="1" x14ac:dyDescent="0.25">
      <c r="C445" s="22"/>
    </row>
    <row r="446" spans="3:3" ht="15.75" customHeight="1" x14ac:dyDescent="0.25">
      <c r="C446" s="22"/>
    </row>
    <row r="447" spans="3:3" ht="15.75" customHeight="1" x14ac:dyDescent="0.25">
      <c r="C447" s="22"/>
    </row>
    <row r="448" spans="3:3" ht="15.75" customHeight="1" x14ac:dyDescent="0.25">
      <c r="C448" s="22"/>
    </row>
    <row r="449" spans="3:3" ht="15.75" customHeight="1" x14ac:dyDescent="0.25">
      <c r="C449" s="22"/>
    </row>
    <row r="450" spans="3:3" ht="15.75" customHeight="1" x14ac:dyDescent="0.25">
      <c r="C450" s="22"/>
    </row>
    <row r="451" spans="3:3" ht="15.75" customHeight="1" x14ac:dyDescent="0.25">
      <c r="C451" s="22"/>
    </row>
    <row r="452" spans="3:3" ht="15.75" customHeight="1" x14ac:dyDescent="0.25">
      <c r="C452" s="22"/>
    </row>
    <row r="453" spans="3:3" ht="15.75" customHeight="1" x14ac:dyDescent="0.25">
      <c r="C453" s="22"/>
    </row>
    <row r="454" spans="3:3" ht="15.75" customHeight="1" x14ac:dyDescent="0.25">
      <c r="C454" s="22"/>
    </row>
    <row r="455" spans="3:3" ht="15.75" customHeight="1" x14ac:dyDescent="0.25">
      <c r="C455" s="22"/>
    </row>
    <row r="456" spans="3:3" ht="15.75" customHeight="1" x14ac:dyDescent="0.25">
      <c r="C456" s="22"/>
    </row>
    <row r="457" spans="3:3" ht="15.75" customHeight="1" x14ac:dyDescent="0.25">
      <c r="C457" s="22"/>
    </row>
    <row r="458" spans="3:3" ht="15.75" customHeight="1" x14ac:dyDescent="0.25">
      <c r="C458" s="22"/>
    </row>
    <row r="459" spans="3:3" ht="15.75" customHeight="1" x14ac:dyDescent="0.25">
      <c r="C459" s="22"/>
    </row>
    <row r="460" spans="3:3" ht="15.75" customHeight="1" x14ac:dyDescent="0.25">
      <c r="C460" s="22"/>
    </row>
    <row r="461" spans="3:3" ht="15.75" customHeight="1" x14ac:dyDescent="0.25">
      <c r="C461" s="22"/>
    </row>
    <row r="462" spans="3:3" ht="15.75" customHeight="1" x14ac:dyDescent="0.25">
      <c r="C462" s="22"/>
    </row>
    <row r="463" spans="3:3" ht="15.75" customHeight="1" x14ac:dyDescent="0.25">
      <c r="C463" s="22"/>
    </row>
    <row r="464" spans="3:3" ht="15.75" customHeight="1" x14ac:dyDescent="0.25">
      <c r="C464" s="22"/>
    </row>
    <row r="465" spans="3:3" ht="15.75" customHeight="1" x14ac:dyDescent="0.25">
      <c r="C465" s="22"/>
    </row>
    <row r="466" spans="3:3" ht="15.75" customHeight="1" x14ac:dyDescent="0.25">
      <c r="C466" s="22"/>
    </row>
    <row r="467" spans="3:3" ht="15.75" customHeight="1" x14ac:dyDescent="0.25">
      <c r="C467" s="22"/>
    </row>
    <row r="468" spans="3:3" ht="15.75" customHeight="1" x14ac:dyDescent="0.25">
      <c r="C468" s="22"/>
    </row>
    <row r="469" spans="3:3" ht="15.75" customHeight="1" x14ac:dyDescent="0.25">
      <c r="C469" s="22"/>
    </row>
    <row r="470" spans="3:3" ht="15.75" customHeight="1" x14ac:dyDescent="0.25">
      <c r="C470" s="22"/>
    </row>
    <row r="471" spans="3:3" ht="15.75" customHeight="1" x14ac:dyDescent="0.25">
      <c r="C471" s="22"/>
    </row>
    <row r="472" spans="3:3" ht="15.75" customHeight="1" x14ac:dyDescent="0.25">
      <c r="C472" s="22"/>
    </row>
    <row r="473" spans="3:3" ht="15.75" customHeight="1" x14ac:dyDescent="0.25">
      <c r="C473" s="22"/>
    </row>
    <row r="474" spans="3:3" ht="15.75" customHeight="1" x14ac:dyDescent="0.25">
      <c r="C474" s="22"/>
    </row>
    <row r="475" spans="3:3" ht="15.75" customHeight="1" x14ac:dyDescent="0.25">
      <c r="C475" s="22"/>
    </row>
    <row r="476" spans="3:3" ht="15.75" customHeight="1" x14ac:dyDescent="0.25">
      <c r="C476" s="22"/>
    </row>
    <row r="477" spans="3:3" ht="15.75" customHeight="1" x14ac:dyDescent="0.25">
      <c r="C477" s="22"/>
    </row>
    <row r="478" spans="3:3" ht="15.75" customHeight="1" x14ac:dyDescent="0.25">
      <c r="C478" s="22"/>
    </row>
    <row r="479" spans="3:3" ht="15.75" customHeight="1" x14ac:dyDescent="0.25">
      <c r="C479" s="22"/>
    </row>
    <row r="480" spans="3:3" ht="15.75" customHeight="1" x14ac:dyDescent="0.25">
      <c r="C480" s="22"/>
    </row>
    <row r="481" spans="3:3" ht="15.75" customHeight="1" x14ac:dyDescent="0.25">
      <c r="C481" s="22"/>
    </row>
    <row r="482" spans="3:3" ht="15.75" customHeight="1" x14ac:dyDescent="0.25">
      <c r="C482" s="22"/>
    </row>
    <row r="483" spans="3:3" ht="15.75" customHeight="1" x14ac:dyDescent="0.25">
      <c r="C483" s="22"/>
    </row>
    <row r="484" spans="3:3" ht="15.75" customHeight="1" x14ac:dyDescent="0.25">
      <c r="C484" s="22"/>
    </row>
    <row r="485" spans="3:3" ht="15.75" customHeight="1" x14ac:dyDescent="0.25">
      <c r="C485" s="22"/>
    </row>
    <row r="486" spans="3:3" ht="15.75" customHeight="1" x14ac:dyDescent="0.25">
      <c r="C486" s="22"/>
    </row>
    <row r="487" spans="3:3" ht="15.75" customHeight="1" x14ac:dyDescent="0.25">
      <c r="C487" s="22"/>
    </row>
    <row r="488" spans="3:3" ht="15.75" customHeight="1" x14ac:dyDescent="0.25">
      <c r="C488" s="22"/>
    </row>
    <row r="489" spans="3:3" ht="15.75" customHeight="1" x14ac:dyDescent="0.25">
      <c r="C489" s="22"/>
    </row>
    <row r="490" spans="3:3" ht="15.75" customHeight="1" x14ac:dyDescent="0.25">
      <c r="C490" s="22"/>
    </row>
    <row r="491" spans="3:3" ht="15.75" customHeight="1" x14ac:dyDescent="0.25">
      <c r="C491" s="22"/>
    </row>
    <row r="492" spans="3:3" ht="15.75" customHeight="1" x14ac:dyDescent="0.25">
      <c r="C492" s="22"/>
    </row>
    <row r="493" spans="3:3" ht="15.75" customHeight="1" x14ac:dyDescent="0.25">
      <c r="C493" s="22"/>
    </row>
    <row r="494" spans="3:3" ht="15.75" customHeight="1" x14ac:dyDescent="0.25">
      <c r="C494" s="22"/>
    </row>
    <row r="495" spans="3:3" ht="15.75" customHeight="1" x14ac:dyDescent="0.25">
      <c r="C495" s="22"/>
    </row>
    <row r="496" spans="3:3" ht="15.75" customHeight="1" x14ac:dyDescent="0.25">
      <c r="C496" s="22"/>
    </row>
    <row r="497" spans="3:3" ht="15.75" customHeight="1" x14ac:dyDescent="0.25">
      <c r="C497" s="22"/>
    </row>
    <row r="498" spans="3:3" ht="15.75" customHeight="1" x14ac:dyDescent="0.25">
      <c r="C498" s="22"/>
    </row>
    <row r="499" spans="3:3" ht="15.75" customHeight="1" x14ac:dyDescent="0.25">
      <c r="C499" s="22"/>
    </row>
    <row r="500" spans="3:3" ht="15.75" customHeight="1" x14ac:dyDescent="0.25">
      <c r="C500" s="22"/>
    </row>
    <row r="501" spans="3:3" ht="15.75" customHeight="1" x14ac:dyDescent="0.25">
      <c r="C501" s="22"/>
    </row>
    <row r="502" spans="3:3" ht="15.75" customHeight="1" x14ac:dyDescent="0.25">
      <c r="C502" s="22"/>
    </row>
    <row r="503" spans="3:3" ht="15.75" customHeight="1" x14ac:dyDescent="0.25">
      <c r="C503" s="22"/>
    </row>
    <row r="504" spans="3:3" ht="15.75" customHeight="1" x14ac:dyDescent="0.25">
      <c r="C504" s="22"/>
    </row>
    <row r="505" spans="3:3" ht="15.75" customHeight="1" x14ac:dyDescent="0.25">
      <c r="C505" s="22"/>
    </row>
    <row r="506" spans="3:3" ht="15.75" customHeight="1" x14ac:dyDescent="0.25">
      <c r="C506" s="22"/>
    </row>
    <row r="507" spans="3:3" ht="15.75" customHeight="1" x14ac:dyDescent="0.25">
      <c r="C507" s="22"/>
    </row>
    <row r="508" spans="3:3" ht="15.75" customHeight="1" x14ac:dyDescent="0.25">
      <c r="C508" s="22"/>
    </row>
    <row r="509" spans="3:3" ht="15.75" customHeight="1" x14ac:dyDescent="0.25">
      <c r="C509" s="22"/>
    </row>
    <row r="510" spans="3:3" ht="15.75" customHeight="1" x14ac:dyDescent="0.25">
      <c r="C510" s="22"/>
    </row>
    <row r="511" spans="3:3" ht="15.75" customHeight="1" x14ac:dyDescent="0.25">
      <c r="C511" s="22"/>
    </row>
    <row r="512" spans="3:3" ht="15.75" customHeight="1" x14ac:dyDescent="0.25">
      <c r="C512" s="22"/>
    </row>
    <row r="513" spans="3:3" ht="15.75" customHeight="1" x14ac:dyDescent="0.25">
      <c r="C513" s="22"/>
    </row>
    <row r="514" spans="3:3" ht="15.75" customHeight="1" x14ac:dyDescent="0.25">
      <c r="C514" s="22"/>
    </row>
    <row r="515" spans="3:3" ht="15.75" customHeight="1" x14ac:dyDescent="0.25">
      <c r="C515" s="22"/>
    </row>
    <row r="516" spans="3:3" ht="15.75" customHeight="1" x14ac:dyDescent="0.25">
      <c r="C516" s="22"/>
    </row>
    <row r="517" spans="3:3" ht="15.75" customHeight="1" x14ac:dyDescent="0.25">
      <c r="C517" s="22"/>
    </row>
    <row r="518" spans="3:3" ht="15.75" customHeight="1" x14ac:dyDescent="0.25">
      <c r="C518" s="22"/>
    </row>
    <row r="519" spans="3:3" ht="15.75" customHeight="1" x14ac:dyDescent="0.25">
      <c r="C519" s="22"/>
    </row>
    <row r="520" spans="3:3" ht="15.75" customHeight="1" x14ac:dyDescent="0.25">
      <c r="C520" s="22"/>
    </row>
    <row r="521" spans="3:3" ht="15.75" customHeight="1" x14ac:dyDescent="0.25">
      <c r="C521" s="22"/>
    </row>
    <row r="522" spans="3:3" ht="15.75" customHeight="1" x14ac:dyDescent="0.25">
      <c r="C522" s="22"/>
    </row>
    <row r="523" spans="3:3" ht="15.75" customHeight="1" x14ac:dyDescent="0.25">
      <c r="C523" s="22"/>
    </row>
    <row r="524" spans="3:3" ht="15.75" customHeight="1" x14ac:dyDescent="0.25">
      <c r="C524" s="22"/>
    </row>
    <row r="525" spans="3:3" ht="15.75" customHeight="1" x14ac:dyDescent="0.25">
      <c r="C525" s="22"/>
    </row>
    <row r="526" spans="3:3" ht="15.75" customHeight="1" x14ac:dyDescent="0.25">
      <c r="C526" s="22"/>
    </row>
    <row r="527" spans="3:3" ht="15.75" customHeight="1" x14ac:dyDescent="0.25">
      <c r="C527" s="22"/>
    </row>
    <row r="528" spans="3:3" ht="15.75" customHeight="1" x14ac:dyDescent="0.25">
      <c r="C528" s="22"/>
    </row>
    <row r="529" spans="3:3" ht="15.75" customHeight="1" x14ac:dyDescent="0.25">
      <c r="C529" s="22"/>
    </row>
    <row r="530" spans="3:3" ht="15.75" customHeight="1" x14ac:dyDescent="0.25">
      <c r="C530" s="22"/>
    </row>
    <row r="531" spans="3:3" ht="15.75" customHeight="1" x14ac:dyDescent="0.25">
      <c r="C531" s="22"/>
    </row>
    <row r="532" spans="3:3" ht="15.75" customHeight="1" x14ac:dyDescent="0.25">
      <c r="C532" s="22"/>
    </row>
    <row r="533" spans="3:3" ht="15.75" customHeight="1" x14ac:dyDescent="0.25">
      <c r="C533" s="22"/>
    </row>
    <row r="534" spans="3:3" ht="15.75" customHeight="1" x14ac:dyDescent="0.25">
      <c r="C534" s="22"/>
    </row>
    <row r="535" spans="3:3" ht="15.75" customHeight="1" x14ac:dyDescent="0.25">
      <c r="C535" s="22"/>
    </row>
    <row r="536" spans="3:3" ht="15.75" customHeight="1" x14ac:dyDescent="0.25">
      <c r="C536" s="22"/>
    </row>
    <row r="537" spans="3:3" ht="15.75" customHeight="1" x14ac:dyDescent="0.25">
      <c r="C537" s="22"/>
    </row>
    <row r="538" spans="3:3" ht="15.75" customHeight="1" x14ac:dyDescent="0.25">
      <c r="C538" s="22"/>
    </row>
    <row r="539" spans="3:3" ht="15.75" customHeight="1" x14ac:dyDescent="0.25">
      <c r="C539" s="22"/>
    </row>
    <row r="540" spans="3:3" ht="15.75" customHeight="1" x14ac:dyDescent="0.25">
      <c r="C540" s="22"/>
    </row>
    <row r="541" spans="3:3" ht="15.75" customHeight="1" x14ac:dyDescent="0.25">
      <c r="C541" s="22"/>
    </row>
    <row r="542" spans="3:3" ht="15.75" customHeight="1" x14ac:dyDescent="0.25">
      <c r="C542" s="22"/>
    </row>
    <row r="543" spans="3:3" ht="15.75" customHeight="1" x14ac:dyDescent="0.25">
      <c r="C543" s="22"/>
    </row>
    <row r="544" spans="3:3" ht="15.75" customHeight="1" x14ac:dyDescent="0.25">
      <c r="C544" s="22"/>
    </row>
    <row r="545" spans="3:3" ht="15.75" customHeight="1" x14ac:dyDescent="0.25">
      <c r="C545" s="22"/>
    </row>
    <row r="546" spans="3:3" ht="15.75" customHeight="1" x14ac:dyDescent="0.25">
      <c r="C546" s="22"/>
    </row>
    <row r="547" spans="3:3" ht="15.75" customHeight="1" x14ac:dyDescent="0.25">
      <c r="C547" s="22"/>
    </row>
    <row r="548" spans="3:3" ht="15.75" customHeight="1" x14ac:dyDescent="0.25">
      <c r="C548" s="22"/>
    </row>
    <row r="549" spans="3:3" ht="15.75" customHeight="1" x14ac:dyDescent="0.25">
      <c r="C549" s="22"/>
    </row>
    <row r="550" spans="3:3" ht="15.75" customHeight="1" x14ac:dyDescent="0.25">
      <c r="C550" s="22"/>
    </row>
    <row r="551" spans="3:3" ht="15.75" customHeight="1" x14ac:dyDescent="0.25">
      <c r="C551" s="22"/>
    </row>
    <row r="552" spans="3:3" ht="15.75" customHeight="1" x14ac:dyDescent="0.25">
      <c r="C552" s="22"/>
    </row>
    <row r="553" spans="3:3" ht="15.75" customHeight="1" x14ac:dyDescent="0.25">
      <c r="C553" s="22"/>
    </row>
    <row r="554" spans="3:3" ht="15.75" customHeight="1" x14ac:dyDescent="0.25">
      <c r="C554" s="22"/>
    </row>
    <row r="555" spans="3:3" ht="15.75" customHeight="1" x14ac:dyDescent="0.25">
      <c r="C555" s="22"/>
    </row>
    <row r="556" spans="3:3" ht="15.75" customHeight="1" x14ac:dyDescent="0.25">
      <c r="C556" s="22"/>
    </row>
    <row r="557" spans="3:3" ht="15.75" customHeight="1" x14ac:dyDescent="0.25">
      <c r="C557" s="22"/>
    </row>
    <row r="558" spans="3:3" ht="15.75" customHeight="1" x14ac:dyDescent="0.25">
      <c r="C558" s="22"/>
    </row>
    <row r="559" spans="3:3" ht="15.75" customHeight="1" x14ac:dyDescent="0.25">
      <c r="C559" s="22"/>
    </row>
    <row r="560" spans="3:3" ht="15.75" customHeight="1" x14ac:dyDescent="0.25">
      <c r="C560" s="22"/>
    </row>
    <row r="561" spans="3:3" ht="15.75" customHeight="1" x14ac:dyDescent="0.25">
      <c r="C561" s="22"/>
    </row>
    <row r="562" spans="3:3" ht="15.75" customHeight="1" x14ac:dyDescent="0.25">
      <c r="C562" s="22"/>
    </row>
    <row r="563" spans="3:3" ht="15.75" customHeight="1" x14ac:dyDescent="0.25">
      <c r="C563" s="22"/>
    </row>
    <row r="564" spans="3:3" ht="15.75" customHeight="1" x14ac:dyDescent="0.25">
      <c r="C564" s="22"/>
    </row>
    <row r="565" spans="3:3" ht="15.75" customHeight="1" x14ac:dyDescent="0.25">
      <c r="C565" s="22"/>
    </row>
    <row r="566" spans="3:3" ht="15.75" customHeight="1" x14ac:dyDescent="0.25">
      <c r="C566" s="22"/>
    </row>
    <row r="567" spans="3:3" ht="15.75" customHeight="1" x14ac:dyDescent="0.25">
      <c r="C567" s="22"/>
    </row>
    <row r="568" spans="3:3" ht="15.75" customHeight="1" x14ac:dyDescent="0.25">
      <c r="C568" s="22"/>
    </row>
    <row r="569" spans="3:3" ht="15.75" customHeight="1" x14ac:dyDescent="0.25">
      <c r="C569" s="22"/>
    </row>
    <row r="570" spans="3:3" ht="15.75" customHeight="1" x14ac:dyDescent="0.25">
      <c r="C570" s="22"/>
    </row>
    <row r="571" spans="3:3" ht="15.75" customHeight="1" x14ac:dyDescent="0.25">
      <c r="C571" s="22"/>
    </row>
    <row r="572" spans="3:3" ht="15.75" customHeight="1" x14ac:dyDescent="0.25">
      <c r="C572" s="22"/>
    </row>
    <row r="573" spans="3:3" ht="15.75" customHeight="1" x14ac:dyDescent="0.25">
      <c r="C573" s="22"/>
    </row>
    <row r="574" spans="3:3" ht="15.75" customHeight="1" x14ac:dyDescent="0.25">
      <c r="C574" s="22"/>
    </row>
    <row r="575" spans="3:3" ht="15.75" customHeight="1" x14ac:dyDescent="0.25">
      <c r="C575" s="22"/>
    </row>
    <row r="576" spans="3:3" ht="15.75" customHeight="1" x14ac:dyDescent="0.25">
      <c r="C576" s="22"/>
    </row>
    <row r="577" spans="3:3" ht="15.75" customHeight="1" x14ac:dyDescent="0.25">
      <c r="C577" s="22"/>
    </row>
    <row r="578" spans="3:3" ht="15.75" customHeight="1" x14ac:dyDescent="0.25">
      <c r="C578" s="22"/>
    </row>
    <row r="579" spans="3:3" ht="15.75" customHeight="1" x14ac:dyDescent="0.25">
      <c r="C579" s="22"/>
    </row>
    <row r="580" spans="3:3" ht="15.75" customHeight="1" x14ac:dyDescent="0.25">
      <c r="C580" s="22"/>
    </row>
    <row r="581" spans="3:3" ht="15.75" customHeight="1" x14ac:dyDescent="0.25">
      <c r="C581" s="22"/>
    </row>
    <row r="582" spans="3:3" ht="15.75" customHeight="1" x14ac:dyDescent="0.25">
      <c r="C582" s="22"/>
    </row>
    <row r="583" spans="3:3" ht="15.75" customHeight="1" x14ac:dyDescent="0.25">
      <c r="C583" s="22"/>
    </row>
    <row r="584" spans="3:3" ht="15.75" customHeight="1" x14ac:dyDescent="0.25">
      <c r="C584" s="22"/>
    </row>
    <row r="585" spans="3:3" ht="15.75" customHeight="1" x14ac:dyDescent="0.25">
      <c r="C585" s="22"/>
    </row>
    <row r="586" spans="3:3" ht="15.75" customHeight="1" x14ac:dyDescent="0.25">
      <c r="C586" s="22"/>
    </row>
    <row r="587" spans="3:3" ht="15.75" customHeight="1" x14ac:dyDescent="0.25">
      <c r="C587" s="22"/>
    </row>
    <row r="588" spans="3:3" ht="15.75" customHeight="1" x14ac:dyDescent="0.25">
      <c r="C588" s="22"/>
    </row>
    <row r="589" spans="3:3" ht="15.75" customHeight="1" x14ac:dyDescent="0.25">
      <c r="C589" s="22"/>
    </row>
    <row r="590" spans="3:3" ht="15.75" customHeight="1" x14ac:dyDescent="0.25">
      <c r="C590" s="22"/>
    </row>
    <row r="591" spans="3:3" ht="15.75" customHeight="1" x14ac:dyDescent="0.25">
      <c r="C591" s="22"/>
    </row>
    <row r="592" spans="3:3" ht="15.75" customHeight="1" x14ac:dyDescent="0.25">
      <c r="C592" s="22"/>
    </row>
    <row r="593" spans="3:3" ht="15.75" customHeight="1" x14ac:dyDescent="0.25">
      <c r="C593" s="22"/>
    </row>
    <row r="594" spans="3:3" ht="15.75" customHeight="1" x14ac:dyDescent="0.25">
      <c r="C594" s="22"/>
    </row>
    <row r="595" spans="3:3" ht="15.75" customHeight="1" x14ac:dyDescent="0.25">
      <c r="C595" s="22"/>
    </row>
    <row r="596" spans="3:3" ht="15.75" customHeight="1" x14ac:dyDescent="0.25">
      <c r="C596" s="22"/>
    </row>
    <row r="597" spans="3:3" ht="15.75" customHeight="1" x14ac:dyDescent="0.25">
      <c r="C597" s="22"/>
    </row>
    <row r="598" spans="3:3" ht="15.75" customHeight="1" x14ac:dyDescent="0.25">
      <c r="C598" s="22"/>
    </row>
    <row r="599" spans="3:3" ht="15.75" customHeight="1" x14ac:dyDescent="0.25">
      <c r="C599" s="22"/>
    </row>
    <row r="600" spans="3:3" ht="15.75" customHeight="1" x14ac:dyDescent="0.25">
      <c r="C600" s="22"/>
    </row>
    <row r="601" spans="3:3" ht="15.75" customHeight="1" x14ac:dyDescent="0.25">
      <c r="C601" s="22"/>
    </row>
    <row r="602" spans="3:3" ht="15.75" customHeight="1" x14ac:dyDescent="0.25">
      <c r="C602" s="22"/>
    </row>
    <row r="603" spans="3:3" ht="15.75" customHeight="1" x14ac:dyDescent="0.25">
      <c r="C603" s="22"/>
    </row>
    <row r="604" spans="3:3" ht="15.75" customHeight="1" x14ac:dyDescent="0.25">
      <c r="C604" s="22"/>
    </row>
    <row r="605" spans="3:3" ht="15.75" customHeight="1" x14ac:dyDescent="0.25">
      <c r="C605" s="22"/>
    </row>
    <row r="606" spans="3:3" ht="15.75" customHeight="1" x14ac:dyDescent="0.25">
      <c r="C606" s="22"/>
    </row>
    <row r="607" spans="3:3" ht="15.75" customHeight="1" x14ac:dyDescent="0.25">
      <c r="C607" s="22"/>
    </row>
    <row r="608" spans="3:3" ht="15.75" customHeight="1" x14ac:dyDescent="0.25">
      <c r="C608" s="22"/>
    </row>
    <row r="609" spans="3:3" ht="15.75" customHeight="1" x14ac:dyDescent="0.25">
      <c r="C609" s="22"/>
    </row>
    <row r="610" spans="3:3" ht="15.75" customHeight="1" x14ac:dyDescent="0.25">
      <c r="C610" s="22"/>
    </row>
    <row r="611" spans="3:3" ht="15.75" customHeight="1" x14ac:dyDescent="0.25">
      <c r="C611" s="22"/>
    </row>
    <row r="612" spans="3:3" ht="15.75" customHeight="1" x14ac:dyDescent="0.25">
      <c r="C612" s="22"/>
    </row>
    <row r="613" spans="3:3" ht="15.75" customHeight="1" x14ac:dyDescent="0.25">
      <c r="C613" s="22"/>
    </row>
    <row r="614" spans="3:3" ht="15.75" customHeight="1" x14ac:dyDescent="0.25">
      <c r="C614" s="22"/>
    </row>
    <row r="615" spans="3:3" ht="15.75" customHeight="1" x14ac:dyDescent="0.25">
      <c r="C615" s="22"/>
    </row>
    <row r="616" spans="3:3" ht="15.75" customHeight="1" x14ac:dyDescent="0.25">
      <c r="C616" s="22"/>
    </row>
    <row r="617" spans="3:3" ht="15.75" customHeight="1" x14ac:dyDescent="0.25">
      <c r="C617" s="22"/>
    </row>
    <row r="618" spans="3:3" ht="15.75" customHeight="1" x14ac:dyDescent="0.25">
      <c r="C618" s="22"/>
    </row>
    <row r="619" spans="3:3" ht="15.75" customHeight="1" x14ac:dyDescent="0.25">
      <c r="C619" s="22"/>
    </row>
    <row r="620" spans="3:3" ht="15.75" customHeight="1" x14ac:dyDescent="0.25">
      <c r="C620" s="22"/>
    </row>
    <row r="621" spans="3:3" ht="15.75" customHeight="1" x14ac:dyDescent="0.25">
      <c r="C621" s="22"/>
    </row>
    <row r="622" spans="3:3" ht="15.75" customHeight="1" x14ac:dyDescent="0.25">
      <c r="C622" s="22"/>
    </row>
    <row r="623" spans="3:3" ht="15.75" customHeight="1" x14ac:dyDescent="0.25">
      <c r="C623" s="22"/>
    </row>
    <row r="624" spans="3:3" ht="15.75" customHeight="1" x14ac:dyDescent="0.25">
      <c r="C624" s="22"/>
    </row>
    <row r="625" spans="3:3" ht="15.75" customHeight="1" x14ac:dyDescent="0.25">
      <c r="C625" s="22"/>
    </row>
    <row r="626" spans="3:3" ht="15.75" customHeight="1" x14ac:dyDescent="0.25">
      <c r="C626" s="22"/>
    </row>
    <row r="627" spans="3:3" ht="15.75" customHeight="1" x14ac:dyDescent="0.25">
      <c r="C627" s="22"/>
    </row>
    <row r="628" spans="3:3" ht="15.75" customHeight="1" x14ac:dyDescent="0.25">
      <c r="C628" s="22"/>
    </row>
    <row r="629" spans="3:3" ht="15.75" customHeight="1" x14ac:dyDescent="0.25">
      <c r="C629" s="22"/>
    </row>
    <row r="630" spans="3:3" ht="15.75" customHeight="1" x14ac:dyDescent="0.25">
      <c r="C630" s="22"/>
    </row>
    <row r="631" spans="3:3" ht="15.75" customHeight="1" x14ac:dyDescent="0.25">
      <c r="C631" s="22"/>
    </row>
    <row r="632" spans="3:3" ht="15.75" customHeight="1" x14ac:dyDescent="0.25">
      <c r="C632" s="22"/>
    </row>
    <row r="633" spans="3:3" ht="15.75" customHeight="1" x14ac:dyDescent="0.25">
      <c r="C633" s="22"/>
    </row>
    <row r="634" spans="3:3" ht="15.75" customHeight="1" x14ac:dyDescent="0.25">
      <c r="C634" s="22"/>
    </row>
    <row r="635" spans="3:3" ht="15.75" customHeight="1" x14ac:dyDescent="0.25">
      <c r="C635" s="22"/>
    </row>
    <row r="636" spans="3:3" ht="15.75" customHeight="1" x14ac:dyDescent="0.25">
      <c r="C636" s="22"/>
    </row>
    <row r="637" spans="3:3" ht="15.75" customHeight="1" x14ac:dyDescent="0.25">
      <c r="C637" s="22"/>
    </row>
    <row r="638" spans="3:3" ht="15.75" customHeight="1" x14ac:dyDescent="0.25">
      <c r="C638" s="22"/>
    </row>
    <row r="639" spans="3:3" ht="15.75" customHeight="1" x14ac:dyDescent="0.25">
      <c r="C639" s="22"/>
    </row>
    <row r="640" spans="3:3" ht="15.75" customHeight="1" x14ac:dyDescent="0.25">
      <c r="C640" s="22"/>
    </row>
    <row r="641" spans="3:3" ht="15.75" customHeight="1" x14ac:dyDescent="0.25">
      <c r="C641" s="22"/>
    </row>
    <row r="642" spans="3:3" ht="15.75" customHeight="1" x14ac:dyDescent="0.25">
      <c r="C642" s="22"/>
    </row>
    <row r="643" spans="3:3" ht="15.75" customHeight="1" x14ac:dyDescent="0.25">
      <c r="C643" s="22"/>
    </row>
    <row r="644" spans="3:3" ht="15.75" customHeight="1" x14ac:dyDescent="0.25">
      <c r="C644" s="22"/>
    </row>
    <row r="645" spans="3:3" ht="15.75" customHeight="1" x14ac:dyDescent="0.25">
      <c r="C645" s="22"/>
    </row>
    <row r="646" spans="3:3" ht="15.75" customHeight="1" x14ac:dyDescent="0.25">
      <c r="C646" s="22"/>
    </row>
    <row r="647" spans="3:3" ht="15.75" customHeight="1" x14ac:dyDescent="0.25">
      <c r="C647" s="22"/>
    </row>
    <row r="648" spans="3:3" ht="15.75" customHeight="1" x14ac:dyDescent="0.25">
      <c r="C648" s="22"/>
    </row>
    <row r="649" spans="3:3" ht="15.75" customHeight="1" x14ac:dyDescent="0.25">
      <c r="C649" s="22"/>
    </row>
    <row r="650" spans="3:3" ht="15.75" customHeight="1" x14ac:dyDescent="0.25">
      <c r="C650" s="22"/>
    </row>
    <row r="651" spans="3:3" ht="15.75" customHeight="1" x14ac:dyDescent="0.25">
      <c r="C651" s="22"/>
    </row>
    <row r="652" spans="3:3" ht="15.75" customHeight="1" x14ac:dyDescent="0.25">
      <c r="C652" s="22"/>
    </row>
    <row r="653" spans="3:3" ht="15.75" customHeight="1" x14ac:dyDescent="0.25">
      <c r="C653" s="22"/>
    </row>
    <row r="654" spans="3:3" ht="15.75" customHeight="1" x14ac:dyDescent="0.25">
      <c r="C654" s="22"/>
    </row>
    <row r="655" spans="3:3" ht="15.75" customHeight="1" x14ac:dyDescent="0.25">
      <c r="C655" s="22"/>
    </row>
    <row r="656" spans="3:3" ht="15.75" customHeight="1" x14ac:dyDescent="0.25">
      <c r="C656" s="22"/>
    </row>
    <row r="657" spans="3:3" ht="15.75" customHeight="1" x14ac:dyDescent="0.25">
      <c r="C657" s="22"/>
    </row>
    <row r="658" spans="3:3" ht="15.75" customHeight="1" x14ac:dyDescent="0.25">
      <c r="C658" s="22"/>
    </row>
    <row r="659" spans="3:3" ht="15.75" customHeight="1" x14ac:dyDescent="0.25">
      <c r="C659" s="22"/>
    </row>
    <row r="660" spans="3:3" ht="15.75" customHeight="1" x14ac:dyDescent="0.25">
      <c r="C660" s="22"/>
    </row>
    <row r="661" spans="3:3" ht="15.75" customHeight="1" x14ac:dyDescent="0.25">
      <c r="C661" s="22"/>
    </row>
    <row r="662" spans="3:3" ht="15.75" customHeight="1" x14ac:dyDescent="0.25">
      <c r="C662" s="22"/>
    </row>
    <row r="663" spans="3:3" ht="15.75" customHeight="1" x14ac:dyDescent="0.25">
      <c r="C663" s="22"/>
    </row>
    <row r="664" spans="3:3" ht="15.75" customHeight="1" x14ac:dyDescent="0.25">
      <c r="C664" s="22"/>
    </row>
    <row r="665" spans="3:3" ht="15.75" customHeight="1" x14ac:dyDescent="0.25">
      <c r="C665" s="22"/>
    </row>
    <row r="666" spans="3:3" ht="15.75" customHeight="1" x14ac:dyDescent="0.25">
      <c r="C666" s="22"/>
    </row>
    <row r="667" spans="3:3" ht="15.75" customHeight="1" x14ac:dyDescent="0.25">
      <c r="C667" s="22"/>
    </row>
    <row r="668" spans="3:3" ht="15.75" customHeight="1" x14ac:dyDescent="0.25">
      <c r="C668" s="22"/>
    </row>
    <row r="669" spans="3:3" ht="15.75" customHeight="1" x14ac:dyDescent="0.25">
      <c r="C669" s="22"/>
    </row>
    <row r="670" spans="3:3" ht="15.75" customHeight="1" x14ac:dyDescent="0.25">
      <c r="C670" s="22"/>
    </row>
    <row r="671" spans="3:3" ht="15.75" customHeight="1" x14ac:dyDescent="0.25">
      <c r="C671" s="22"/>
    </row>
    <row r="672" spans="3:3" ht="15.75" customHeight="1" x14ac:dyDescent="0.25">
      <c r="C672" s="22"/>
    </row>
    <row r="673" spans="3:3" ht="15.75" customHeight="1" x14ac:dyDescent="0.25">
      <c r="C673" s="22"/>
    </row>
    <row r="674" spans="3:3" ht="15.75" customHeight="1" x14ac:dyDescent="0.25">
      <c r="C674" s="22"/>
    </row>
    <row r="675" spans="3:3" ht="15.75" customHeight="1" x14ac:dyDescent="0.25">
      <c r="C675" s="22"/>
    </row>
    <row r="676" spans="3:3" ht="15.75" customHeight="1" x14ac:dyDescent="0.25">
      <c r="C676" s="22"/>
    </row>
    <row r="677" spans="3:3" ht="15.75" customHeight="1" x14ac:dyDescent="0.25">
      <c r="C677" s="22"/>
    </row>
    <row r="678" spans="3:3" ht="15.75" customHeight="1" x14ac:dyDescent="0.25">
      <c r="C678" s="22"/>
    </row>
    <row r="679" spans="3:3" ht="15.75" customHeight="1" x14ac:dyDescent="0.25">
      <c r="C679" s="22"/>
    </row>
    <row r="680" spans="3:3" ht="15.75" customHeight="1" x14ac:dyDescent="0.25">
      <c r="C680" s="22"/>
    </row>
    <row r="681" spans="3:3" ht="15.75" customHeight="1" x14ac:dyDescent="0.25">
      <c r="C681" s="22"/>
    </row>
    <row r="682" spans="3:3" ht="15.75" customHeight="1" x14ac:dyDescent="0.25">
      <c r="C682" s="22"/>
    </row>
    <row r="683" spans="3:3" ht="15.75" customHeight="1" x14ac:dyDescent="0.25">
      <c r="C683" s="22"/>
    </row>
    <row r="684" spans="3:3" ht="15.75" customHeight="1" x14ac:dyDescent="0.25">
      <c r="C684" s="22"/>
    </row>
    <row r="685" spans="3:3" ht="15.75" customHeight="1" x14ac:dyDescent="0.25">
      <c r="C685" s="22"/>
    </row>
    <row r="686" spans="3:3" ht="15.75" customHeight="1" x14ac:dyDescent="0.25">
      <c r="C686" s="22"/>
    </row>
    <row r="687" spans="3:3" ht="15.75" customHeight="1" x14ac:dyDescent="0.25">
      <c r="C687" s="22"/>
    </row>
    <row r="688" spans="3:3" ht="15.75" customHeight="1" x14ac:dyDescent="0.25">
      <c r="C688" s="22"/>
    </row>
    <row r="689" spans="3:3" ht="15.75" customHeight="1" x14ac:dyDescent="0.25">
      <c r="C689" s="22"/>
    </row>
    <row r="690" spans="3:3" ht="15.75" customHeight="1" x14ac:dyDescent="0.25">
      <c r="C690" s="22"/>
    </row>
    <row r="691" spans="3:3" ht="15.75" customHeight="1" x14ac:dyDescent="0.25">
      <c r="C691" s="22"/>
    </row>
    <row r="692" spans="3:3" ht="15.75" customHeight="1" x14ac:dyDescent="0.25">
      <c r="C692" s="22"/>
    </row>
    <row r="693" spans="3:3" ht="15.75" customHeight="1" x14ac:dyDescent="0.25">
      <c r="C693" s="22"/>
    </row>
    <row r="694" spans="3:3" ht="15.75" customHeight="1" x14ac:dyDescent="0.25">
      <c r="C694" s="22"/>
    </row>
    <row r="695" spans="3:3" ht="15.75" customHeight="1" x14ac:dyDescent="0.25">
      <c r="C695" s="22"/>
    </row>
    <row r="696" spans="3:3" ht="15.75" customHeight="1" x14ac:dyDescent="0.25">
      <c r="C696" s="22"/>
    </row>
    <row r="697" spans="3:3" ht="15.75" customHeight="1" x14ac:dyDescent="0.25">
      <c r="C697" s="22"/>
    </row>
    <row r="698" spans="3:3" ht="15.75" customHeight="1" x14ac:dyDescent="0.25">
      <c r="C698" s="22"/>
    </row>
    <row r="699" spans="3:3" ht="15.75" customHeight="1" x14ac:dyDescent="0.25">
      <c r="C699" s="22"/>
    </row>
    <row r="700" spans="3:3" ht="15.75" customHeight="1" x14ac:dyDescent="0.25">
      <c r="C700" s="22"/>
    </row>
    <row r="701" spans="3:3" ht="15.75" customHeight="1" x14ac:dyDescent="0.25">
      <c r="C701" s="22"/>
    </row>
    <row r="702" spans="3:3" ht="15.75" customHeight="1" x14ac:dyDescent="0.25">
      <c r="C702" s="22"/>
    </row>
    <row r="703" spans="3:3" ht="15.75" customHeight="1" x14ac:dyDescent="0.25">
      <c r="C703" s="22"/>
    </row>
    <row r="704" spans="3:3" ht="15.75" customHeight="1" x14ac:dyDescent="0.25">
      <c r="C704" s="22"/>
    </row>
    <row r="705" spans="3:3" ht="15.75" customHeight="1" x14ac:dyDescent="0.25">
      <c r="C705" s="22"/>
    </row>
    <row r="706" spans="3:3" ht="15.75" customHeight="1" x14ac:dyDescent="0.25">
      <c r="C706" s="22"/>
    </row>
    <row r="707" spans="3:3" ht="15.75" customHeight="1" x14ac:dyDescent="0.25">
      <c r="C707" s="22"/>
    </row>
    <row r="708" spans="3:3" ht="15.75" customHeight="1" x14ac:dyDescent="0.25">
      <c r="C708" s="22"/>
    </row>
    <row r="709" spans="3:3" ht="15.75" customHeight="1" x14ac:dyDescent="0.25">
      <c r="C709" s="22"/>
    </row>
    <row r="710" spans="3:3" ht="15.75" customHeight="1" x14ac:dyDescent="0.25">
      <c r="C710" s="22"/>
    </row>
    <row r="711" spans="3:3" ht="15.75" customHeight="1" x14ac:dyDescent="0.25">
      <c r="C711" s="22"/>
    </row>
    <row r="712" spans="3:3" ht="15.75" customHeight="1" x14ac:dyDescent="0.25">
      <c r="C712" s="22"/>
    </row>
    <row r="713" spans="3:3" ht="15.75" customHeight="1" x14ac:dyDescent="0.25">
      <c r="C713" s="22"/>
    </row>
    <row r="714" spans="3:3" ht="15.75" customHeight="1" x14ac:dyDescent="0.25">
      <c r="C714" s="22"/>
    </row>
    <row r="715" spans="3:3" ht="15.75" customHeight="1" x14ac:dyDescent="0.25">
      <c r="C715" s="22"/>
    </row>
    <row r="716" spans="3:3" ht="15.75" customHeight="1" x14ac:dyDescent="0.25">
      <c r="C716" s="22"/>
    </row>
    <row r="717" spans="3:3" ht="15.75" customHeight="1" x14ac:dyDescent="0.25">
      <c r="C717" s="22"/>
    </row>
    <row r="718" spans="3:3" ht="15.75" customHeight="1" x14ac:dyDescent="0.25">
      <c r="C718" s="22"/>
    </row>
    <row r="719" spans="3:3" ht="15.75" customHeight="1" x14ac:dyDescent="0.25">
      <c r="C719" s="22"/>
    </row>
    <row r="720" spans="3:3" ht="15.75" customHeight="1" x14ac:dyDescent="0.25">
      <c r="C720" s="22"/>
    </row>
    <row r="721" spans="3:3" ht="15.75" customHeight="1" x14ac:dyDescent="0.25">
      <c r="C721" s="22"/>
    </row>
    <row r="722" spans="3:3" ht="15.75" customHeight="1" x14ac:dyDescent="0.25">
      <c r="C722" s="22"/>
    </row>
    <row r="723" spans="3:3" ht="15.75" customHeight="1" x14ac:dyDescent="0.25">
      <c r="C723" s="22"/>
    </row>
    <row r="724" spans="3:3" ht="15.75" customHeight="1" x14ac:dyDescent="0.25">
      <c r="C724" s="22"/>
    </row>
    <row r="725" spans="3:3" ht="15.75" customHeight="1" x14ac:dyDescent="0.25">
      <c r="C725" s="22"/>
    </row>
    <row r="726" spans="3:3" ht="15.75" customHeight="1" x14ac:dyDescent="0.25">
      <c r="C726" s="22"/>
    </row>
    <row r="727" spans="3:3" ht="15.75" customHeight="1" x14ac:dyDescent="0.25">
      <c r="C727" s="22"/>
    </row>
    <row r="728" spans="3:3" ht="15.75" customHeight="1" x14ac:dyDescent="0.25">
      <c r="C728" s="22"/>
    </row>
    <row r="729" spans="3:3" ht="15.75" customHeight="1" x14ac:dyDescent="0.25">
      <c r="C729" s="22"/>
    </row>
    <row r="730" spans="3:3" ht="15.75" customHeight="1" x14ac:dyDescent="0.25">
      <c r="C730" s="22"/>
    </row>
    <row r="731" spans="3:3" ht="15.75" customHeight="1" x14ac:dyDescent="0.25">
      <c r="C731" s="22"/>
    </row>
    <row r="732" spans="3:3" ht="15.75" customHeight="1" x14ac:dyDescent="0.25">
      <c r="C732" s="22"/>
    </row>
    <row r="733" spans="3:3" ht="15.75" customHeight="1" x14ac:dyDescent="0.25">
      <c r="C733" s="22"/>
    </row>
    <row r="734" spans="3:3" ht="15.75" customHeight="1" x14ac:dyDescent="0.25">
      <c r="C734" s="22"/>
    </row>
    <row r="735" spans="3:3" ht="15.75" customHeight="1" x14ac:dyDescent="0.25">
      <c r="C735" s="22"/>
    </row>
    <row r="736" spans="3:3" ht="15.75" customHeight="1" x14ac:dyDescent="0.25">
      <c r="C736" s="22"/>
    </row>
    <row r="737" spans="3:3" ht="15.75" customHeight="1" x14ac:dyDescent="0.25">
      <c r="C737" s="22"/>
    </row>
    <row r="738" spans="3:3" ht="15.75" customHeight="1" x14ac:dyDescent="0.25">
      <c r="C738" s="22"/>
    </row>
    <row r="739" spans="3:3" ht="15.75" customHeight="1" x14ac:dyDescent="0.25">
      <c r="C739" s="22"/>
    </row>
    <row r="740" spans="3:3" ht="15.75" customHeight="1" x14ac:dyDescent="0.25">
      <c r="C740" s="22"/>
    </row>
    <row r="741" spans="3:3" ht="15.75" customHeight="1" x14ac:dyDescent="0.25">
      <c r="C741" s="22"/>
    </row>
    <row r="742" spans="3:3" ht="15.75" customHeight="1" x14ac:dyDescent="0.25">
      <c r="C742" s="22"/>
    </row>
    <row r="743" spans="3:3" ht="15.75" customHeight="1" x14ac:dyDescent="0.25">
      <c r="C743" s="22"/>
    </row>
    <row r="744" spans="3:3" ht="15.75" customHeight="1" x14ac:dyDescent="0.25">
      <c r="C744" s="22"/>
    </row>
    <row r="745" spans="3:3" ht="15.75" customHeight="1" x14ac:dyDescent="0.25">
      <c r="C745" s="22"/>
    </row>
    <row r="746" spans="3:3" ht="15.75" customHeight="1" x14ac:dyDescent="0.25">
      <c r="C746" s="22"/>
    </row>
    <row r="747" spans="3:3" ht="15.75" customHeight="1" x14ac:dyDescent="0.25">
      <c r="C747" s="22"/>
    </row>
    <row r="748" spans="3:3" ht="15.75" customHeight="1" x14ac:dyDescent="0.25">
      <c r="C748" s="22"/>
    </row>
    <row r="749" spans="3:3" ht="15.75" customHeight="1" x14ac:dyDescent="0.25">
      <c r="C749" s="22"/>
    </row>
    <row r="750" spans="3:3" ht="15.75" customHeight="1" x14ac:dyDescent="0.25">
      <c r="C750" s="22"/>
    </row>
    <row r="751" spans="3:3" ht="15.75" customHeight="1" x14ac:dyDescent="0.25">
      <c r="C751" s="22"/>
    </row>
    <row r="752" spans="3:3" ht="15.75" customHeight="1" x14ac:dyDescent="0.25">
      <c r="C752" s="22"/>
    </row>
    <row r="753" spans="3:3" ht="15.75" customHeight="1" x14ac:dyDescent="0.25">
      <c r="C753" s="22"/>
    </row>
    <row r="754" spans="3:3" ht="15.75" customHeight="1" x14ac:dyDescent="0.25">
      <c r="C754" s="22"/>
    </row>
    <row r="755" spans="3:3" ht="15.75" customHeight="1" x14ac:dyDescent="0.25">
      <c r="C755" s="22"/>
    </row>
    <row r="756" spans="3:3" ht="15.75" customHeight="1" x14ac:dyDescent="0.25">
      <c r="C756" s="22"/>
    </row>
    <row r="757" spans="3:3" ht="15.75" customHeight="1" x14ac:dyDescent="0.25">
      <c r="C757" s="22"/>
    </row>
    <row r="758" spans="3:3" ht="15.75" customHeight="1" x14ac:dyDescent="0.25">
      <c r="C758" s="22"/>
    </row>
    <row r="759" spans="3:3" ht="15.75" customHeight="1" x14ac:dyDescent="0.25">
      <c r="C759" s="22"/>
    </row>
    <row r="760" spans="3:3" ht="15.75" customHeight="1" x14ac:dyDescent="0.25">
      <c r="C760" s="22"/>
    </row>
    <row r="761" spans="3:3" ht="15.75" customHeight="1" x14ac:dyDescent="0.25">
      <c r="C761" s="22"/>
    </row>
    <row r="762" spans="3:3" ht="15.75" customHeight="1" x14ac:dyDescent="0.25">
      <c r="C762" s="22"/>
    </row>
    <row r="763" spans="3:3" ht="15.75" customHeight="1" x14ac:dyDescent="0.25">
      <c r="C763" s="22"/>
    </row>
    <row r="764" spans="3:3" ht="15.75" customHeight="1" x14ac:dyDescent="0.25">
      <c r="C764" s="22"/>
    </row>
    <row r="765" spans="3:3" ht="15.75" customHeight="1" x14ac:dyDescent="0.25">
      <c r="C765" s="22"/>
    </row>
    <row r="766" spans="3:3" ht="15.75" customHeight="1" x14ac:dyDescent="0.25">
      <c r="C766" s="22"/>
    </row>
    <row r="767" spans="3:3" ht="15.75" customHeight="1" x14ac:dyDescent="0.25">
      <c r="C767" s="22"/>
    </row>
    <row r="768" spans="3:3" ht="15.75" customHeight="1" x14ac:dyDescent="0.25">
      <c r="C768" s="22"/>
    </row>
    <row r="769" spans="3:3" ht="15.75" customHeight="1" x14ac:dyDescent="0.25">
      <c r="C769" s="22"/>
    </row>
    <row r="770" spans="3:3" ht="15.75" customHeight="1" x14ac:dyDescent="0.25">
      <c r="C770" s="22"/>
    </row>
    <row r="771" spans="3:3" ht="15.75" customHeight="1" x14ac:dyDescent="0.25">
      <c r="C771" s="22"/>
    </row>
    <row r="772" spans="3:3" ht="15.75" customHeight="1" x14ac:dyDescent="0.25">
      <c r="C772" s="22"/>
    </row>
    <row r="773" spans="3:3" ht="15.75" customHeight="1" x14ac:dyDescent="0.25">
      <c r="C773" s="22"/>
    </row>
    <row r="774" spans="3:3" ht="15.75" customHeight="1" x14ac:dyDescent="0.25">
      <c r="C774" s="22"/>
    </row>
    <row r="775" spans="3:3" ht="15.75" customHeight="1" x14ac:dyDescent="0.25">
      <c r="C775" s="22"/>
    </row>
    <row r="776" spans="3:3" ht="15.75" customHeight="1" x14ac:dyDescent="0.25">
      <c r="C776" s="22"/>
    </row>
    <row r="777" spans="3:3" ht="15.75" customHeight="1" x14ac:dyDescent="0.25">
      <c r="C777" s="22"/>
    </row>
    <row r="778" spans="3:3" ht="15.75" customHeight="1" x14ac:dyDescent="0.25">
      <c r="C778" s="22"/>
    </row>
    <row r="779" spans="3:3" ht="15.75" customHeight="1" x14ac:dyDescent="0.25">
      <c r="C779" s="22"/>
    </row>
    <row r="780" spans="3:3" ht="15.75" customHeight="1" x14ac:dyDescent="0.25">
      <c r="C780" s="22"/>
    </row>
    <row r="781" spans="3:3" ht="15.75" customHeight="1" x14ac:dyDescent="0.25">
      <c r="C781" s="22"/>
    </row>
    <row r="782" spans="3:3" ht="15.75" customHeight="1" x14ac:dyDescent="0.25">
      <c r="C782" s="22"/>
    </row>
    <row r="783" spans="3:3" ht="15.75" customHeight="1" x14ac:dyDescent="0.25">
      <c r="C783" s="22"/>
    </row>
    <row r="784" spans="3:3" ht="15.75" customHeight="1" x14ac:dyDescent="0.25">
      <c r="C784" s="22"/>
    </row>
    <row r="785" spans="3:3" ht="15.75" customHeight="1" x14ac:dyDescent="0.25">
      <c r="C785" s="22"/>
    </row>
    <row r="786" spans="3:3" ht="15.75" customHeight="1" x14ac:dyDescent="0.25">
      <c r="C786" s="22"/>
    </row>
    <row r="787" spans="3:3" ht="15.75" customHeight="1" x14ac:dyDescent="0.25">
      <c r="C787" s="22"/>
    </row>
    <row r="788" spans="3:3" ht="15.75" customHeight="1" x14ac:dyDescent="0.25">
      <c r="C788" s="22"/>
    </row>
    <row r="789" spans="3:3" ht="15.75" customHeight="1" x14ac:dyDescent="0.25">
      <c r="C789" s="22"/>
    </row>
    <row r="790" spans="3:3" ht="15.75" customHeight="1" x14ac:dyDescent="0.25">
      <c r="C790" s="22"/>
    </row>
    <row r="791" spans="3:3" ht="15.75" customHeight="1" x14ac:dyDescent="0.25">
      <c r="C791" s="22"/>
    </row>
    <row r="792" spans="3:3" ht="15.75" customHeight="1" x14ac:dyDescent="0.25">
      <c r="C792" s="22"/>
    </row>
    <row r="793" spans="3:3" ht="15.75" customHeight="1" x14ac:dyDescent="0.25">
      <c r="C793" s="22"/>
    </row>
    <row r="794" spans="3:3" ht="15.75" customHeight="1" x14ac:dyDescent="0.25">
      <c r="C794" s="22"/>
    </row>
    <row r="795" spans="3:3" ht="15.75" customHeight="1" x14ac:dyDescent="0.25">
      <c r="C795" s="22"/>
    </row>
    <row r="796" spans="3:3" ht="15.75" customHeight="1" x14ac:dyDescent="0.25">
      <c r="C796" s="22"/>
    </row>
    <row r="797" spans="3:3" ht="15.75" customHeight="1" x14ac:dyDescent="0.25">
      <c r="C797" s="22"/>
    </row>
    <row r="798" spans="3:3" ht="15.75" customHeight="1" x14ac:dyDescent="0.25">
      <c r="C798" s="22"/>
    </row>
    <row r="799" spans="3:3" ht="15.75" customHeight="1" x14ac:dyDescent="0.25">
      <c r="C799" s="22"/>
    </row>
    <row r="800" spans="3:3" ht="15.75" customHeight="1" x14ac:dyDescent="0.25">
      <c r="C800" s="22"/>
    </row>
    <row r="801" spans="3:3" ht="15.75" customHeight="1" x14ac:dyDescent="0.25">
      <c r="C801" s="22"/>
    </row>
    <row r="802" spans="3:3" ht="15.75" customHeight="1" x14ac:dyDescent="0.25">
      <c r="C802" s="22"/>
    </row>
    <row r="803" spans="3:3" ht="15.75" customHeight="1" x14ac:dyDescent="0.25">
      <c r="C803" s="22"/>
    </row>
    <row r="804" spans="3:3" ht="15.75" customHeight="1" x14ac:dyDescent="0.25">
      <c r="C804" s="22"/>
    </row>
    <row r="805" spans="3:3" ht="15.75" customHeight="1" x14ac:dyDescent="0.25">
      <c r="C805" s="22"/>
    </row>
    <row r="806" spans="3:3" ht="15.75" customHeight="1" x14ac:dyDescent="0.25">
      <c r="C806" s="22"/>
    </row>
    <row r="807" spans="3:3" ht="15.75" customHeight="1" x14ac:dyDescent="0.25">
      <c r="C807" s="22"/>
    </row>
    <row r="808" spans="3:3" ht="15.75" customHeight="1" x14ac:dyDescent="0.25">
      <c r="C808" s="22"/>
    </row>
    <row r="809" spans="3:3" ht="15.75" customHeight="1" x14ac:dyDescent="0.25">
      <c r="C809" s="22"/>
    </row>
    <row r="810" spans="3:3" ht="15.75" customHeight="1" x14ac:dyDescent="0.25">
      <c r="C810" s="22"/>
    </row>
    <row r="811" spans="3:3" ht="15.75" customHeight="1" x14ac:dyDescent="0.25">
      <c r="C811" s="22"/>
    </row>
    <row r="812" spans="3:3" ht="15.75" customHeight="1" x14ac:dyDescent="0.25">
      <c r="C812" s="22"/>
    </row>
    <row r="813" spans="3:3" ht="15.75" customHeight="1" x14ac:dyDescent="0.25">
      <c r="C813" s="22"/>
    </row>
    <row r="814" spans="3:3" ht="15.75" customHeight="1" x14ac:dyDescent="0.25">
      <c r="C814" s="22"/>
    </row>
    <row r="815" spans="3:3" ht="15.75" customHeight="1" x14ac:dyDescent="0.25">
      <c r="C815" s="22"/>
    </row>
    <row r="816" spans="3:3" ht="15.75" customHeight="1" x14ac:dyDescent="0.25">
      <c r="C816" s="22"/>
    </row>
    <row r="817" spans="3:3" ht="15.75" customHeight="1" x14ac:dyDescent="0.25">
      <c r="C817" s="22"/>
    </row>
    <row r="818" spans="3:3" ht="15.75" customHeight="1" x14ac:dyDescent="0.25">
      <c r="C818" s="22"/>
    </row>
    <row r="819" spans="3:3" ht="15.75" customHeight="1" x14ac:dyDescent="0.25">
      <c r="C819" s="22"/>
    </row>
    <row r="820" spans="3:3" ht="15.75" customHeight="1" x14ac:dyDescent="0.25">
      <c r="C820" s="22"/>
    </row>
    <row r="821" spans="3:3" ht="15.75" customHeight="1" x14ac:dyDescent="0.25">
      <c r="C821" s="22"/>
    </row>
    <row r="822" spans="3:3" ht="15.75" customHeight="1" x14ac:dyDescent="0.25">
      <c r="C822" s="22"/>
    </row>
    <row r="823" spans="3:3" ht="15.75" customHeight="1" x14ac:dyDescent="0.25">
      <c r="C823" s="22"/>
    </row>
    <row r="824" spans="3:3" ht="15.75" customHeight="1" x14ac:dyDescent="0.25">
      <c r="C824" s="22"/>
    </row>
    <row r="825" spans="3:3" ht="15.75" customHeight="1" x14ac:dyDescent="0.25">
      <c r="C825" s="22"/>
    </row>
    <row r="826" spans="3:3" ht="15.75" customHeight="1" x14ac:dyDescent="0.25">
      <c r="C826" s="22"/>
    </row>
    <row r="827" spans="3:3" ht="15.75" customHeight="1" x14ac:dyDescent="0.25">
      <c r="C827" s="22"/>
    </row>
    <row r="828" spans="3:3" ht="15.75" customHeight="1" x14ac:dyDescent="0.25">
      <c r="C828" s="22"/>
    </row>
    <row r="829" spans="3:3" ht="15.75" customHeight="1" x14ac:dyDescent="0.25">
      <c r="C829" s="22"/>
    </row>
    <row r="830" spans="3:3" ht="15.75" customHeight="1" x14ac:dyDescent="0.25">
      <c r="C830" s="22"/>
    </row>
    <row r="831" spans="3:3" ht="15.75" customHeight="1" x14ac:dyDescent="0.25">
      <c r="C831" s="22"/>
    </row>
    <row r="832" spans="3:3" ht="15.75" customHeight="1" x14ac:dyDescent="0.25">
      <c r="C832" s="22"/>
    </row>
    <row r="833" spans="3:3" ht="15.75" customHeight="1" x14ac:dyDescent="0.25">
      <c r="C833" s="22"/>
    </row>
    <row r="834" spans="3:3" ht="15.75" customHeight="1" x14ac:dyDescent="0.25">
      <c r="C834" s="22"/>
    </row>
    <row r="835" spans="3:3" ht="15.75" customHeight="1" x14ac:dyDescent="0.25">
      <c r="C835" s="22"/>
    </row>
    <row r="836" spans="3:3" ht="15.75" customHeight="1" x14ac:dyDescent="0.25">
      <c r="C836" s="22"/>
    </row>
    <row r="837" spans="3:3" ht="15.75" customHeight="1" x14ac:dyDescent="0.25">
      <c r="C837" s="22"/>
    </row>
    <row r="838" spans="3:3" ht="15.75" customHeight="1" x14ac:dyDescent="0.25">
      <c r="C838" s="22"/>
    </row>
    <row r="839" spans="3:3" ht="15.75" customHeight="1" x14ac:dyDescent="0.25">
      <c r="C839" s="22"/>
    </row>
    <row r="840" spans="3:3" ht="15.75" customHeight="1" x14ac:dyDescent="0.25">
      <c r="C840" s="22"/>
    </row>
    <row r="841" spans="3:3" ht="15.75" customHeight="1" x14ac:dyDescent="0.25">
      <c r="C841" s="22"/>
    </row>
    <row r="842" spans="3:3" ht="15.75" customHeight="1" x14ac:dyDescent="0.25">
      <c r="C842" s="22"/>
    </row>
    <row r="843" spans="3:3" ht="15.75" customHeight="1" x14ac:dyDescent="0.25">
      <c r="C843" s="22"/>
    </row>
    <row r="844" spans="3:3" ht="15.75" customHeight="1" x14ac:dyDescent="0.25">
      <c r="C844" s="22"/>
    </row>
    <row r="845" spans="3:3" ht="15.75" customHeight="1" x14ac:dyDescent="0.25">
      <c r="C845" s="22"/>
    </row>
    <row r="846" spans="3:3" ht="15.75" customHeight="1" x14ac:dyDescent="0.25">
      <c r="C846" s="22"/>
    </row>
    <row r="847" spans="3:3" ht="15.75" customHeight="1" x14ac:dyDescent="0.25">
      <c r="C847" s="22"/>
    </row>
    <row r="848" spans="3:3" ht="15.75" customHeight="1" x14ac:dyDescent="0.25">
      <c r="C848" s="22"/>
    </row>
    <row r="849" spans="3:3" ht="15.75" customHeight="1" x14ac:dyDescent="0.25">
      <c r="C849" s="22"/>
    </row>
    <row r="850" spans="3:3" ht="15.75" customHeight="1" x14ac:dyDescent="0.25">
      <c r="C850" s="22"/>
    </row>
    <row r="851" spans="3:3" ht="15.75" customHeight="1" x14ac:dyDescent="0.25">
      <c r="C851" s="22"/>
    </row>
    <row r="852" spans="3:3" ht="15.75" customHeight="1" x14ac:dyDescent="0.25">
      <c r="C852" s="22"/>
    </row>
    <row r="853" spans="3:3" ht="15.75" customHeight="1" x14ac:dyDescent="0.25">
      <c r="C853" s="22"/>
    </row>
    <row r="854" spans="3:3" ht="15.75" customHeight="1" x14ac:dyDescent="0.25">
      <c r="C854" s="22"/>
    </row>
    <row r="855" spans="3:3" ht="15.75" customHeight="1" x14ac:dyDescent="0.25">
      <c r="C855" s="22"/>
    </row>
    <row r="856" spans="3:3" ht="15.75" customHeight="1" x14ac:dyDescent="0.25">
      <c r="C856" s="22"/>
    </row>
    <row r="857" spans="3:3" ht="15.75" customHeight="1" x14ac:dyDescent="0.25">
      <c r="C857" s="22"/>
    </row>
    <row r="858" spans="3:3" ht="15.75" customHeight="1" x14ac:dyDescent="0.25">
      <c r="C858" s="22"/>
    </row>
    <row r="859" spans="3:3" ht="15.75" customHeight="1" x14ac:dyDescent="0.25">
      <c r="C859" s="22"/>
    </row>
    <row r="860" spans="3:3" ht="15.75" customHeight="1" x14ac:dyDescent="0.25">
      <c r="C860" s="22"/>
    </row>
    <row r="861" spans="3:3" ht="15.75" customHeight="1" x14ac:dyDescent="0.25">
      <c r="C861" s="22"/>
    </row>
    <row r="862" spans="3:3" ht="15.75" customHeight="1" x14ac:dyDescent="0.25">
      <c r="C862" s="22"/>
    </row>
    <row r="863" spans="3:3" ht="15.75" customHeight="1" x14ac:dyDescent="0.25">
      <c r="C863" s="22"/>
    </row>
    <row r="864" spans="3:3" ht="15.75" customHeight="1" x14ac:dyDescent="0.25">
      <c r="C864" s="22"/>
    </row>
    <row r="865" spans="3:3" ht="15.75" customHeight="1" x14ac:dyDescent="0.25">
      <c r="C865" s="22"/>
    </row>
    <row r="866" spans="3:3" ht="15.75" customHeight="1" x14ac:dyDescent="0.25">
      <c r="C866" s="22"/>
    </row>
    <row r="867" spans="3:3" ht="15.75" customHeight="1" x14ac:dyDescent="0.25">
      <c r="C867" s="22"/>
    </row>
    <row r="868" spans="3:3" ht="15.75" customHeight="1" x14ac:dyDescent="0.25">
      <c r="C868" s="22"/>
    </row>
    <row r="869" spans="3:3" ht="15.75" customHeight="1" x14ac:dyDescent="0.25">
      <c r="C869" s="22"/>
    </row>
    <row r="870" spans="3:3" ht="15.75" customHeight="1" x14ac:dyDescent="0.25">
      <c r="C870" s="22"/>
    </row>
    <row r="871" spans="3:3" ht="15.75" customHeight="1" x14ac:dyDescent="0.25">
      <c r="C871" s="22"/>
    </row>
    <row r="872" spans="3:3" ht="15.75" customHeight="1" x14ac:dyDescent="0.25">
      <c r="C872" s="22"/>
    </row>
    <row r="873" spans="3:3" ht="15.75" customHeight="1" x14ac:dyDescent="0.25">
      <c r="C873" s="22"/>
    </row>
    <row r="874" spans="3:3" ht="15.75" customHeight="1" x14ac:dyDescent="0.25">
      <c r="C874" s="22"/>
    </row>
    <row r="875" spans="3:3" ht="15.75" customHeight="1" x14ac:dyDescent="0.25">
      <c r="C875" s="22"/>
    </row>
    <row r="876" spans="3:3" ht="15.75" customHeight="1" x14ac:dyDescent="0.25">
      <c r="C876" s="22"/>
    </row>
    <row r="877" spans="3:3" ht="15.75" customHeight="1" x14ac:dyDescent="0.25">
      <c r="C877" s="22"/>
    </row>
    <row r="878" spans="3:3" ht="15.75" customHeight="1" x14ac:dyDescent="0.25">
      <c r="C878" s="22"/>
    </row>
    <row r="879" spans="3:3" ht="15.75" customHeight="1" x14ac:dyDescent="0.25">
      <c r="C879" s="22"/>
    </row>
    <row r="880" spans="3:3" ht="15.75" customHeight="1" x14ac:dyDescent="0.25">
      <c r="C880" s="22"/>
    </row>
    <row r="881" spans="3:3" ht="15.75" customHeight="1" x14ac:dyDescent="0.25">
      <c r="C881" s="22"/>
    </row>
    <row r="882" spans="3:3" ht="15.75" customHeight="1" x14ac:dyDescent="0.25">
      <c r="C882" s="22"/>
    </row>
    <row r="883" spans="3:3" ht="15.75" customHeight="1" x14ac:dyDescent="0.25">
      <c r="C883" s="22"/>
    </row>
    <row r="884" spans="3:3" ht="15.75" customHeight="1" x14ac:dyDescent="0.25">
      <c r="C884" s="22"/>
    </row>
    <row r="885" spans="3:3" ht="15.75" customHeight="1" x14ac:dyDescent="0.25">
      <c r="C885" s="22"/>
    </row>
    <row r="886" spans="3:3" ht="15.75" customHeight="1" x14ac:dyDescent="0.25">
      <c r="C886" s="22"/>
    </row>
    <row r="887" spans="3:3" ht="15.75" customHeight="1" x14ac:dyDescent="0.25">
      <c r="C887" s="22"/>
    </row>
    <row r="888" spans="3:3" ht="15.75" customHeight="1" x14ac:dyDescent="0.25">
      <c r="C888" s="22"/>
    </row>
    <row r="889" spans="3:3" ht="15.75" customHeight="1" x14ac:dyDescent="0.25">
      <c r="C889" s="22"/>
    </row>
    <row r="890" spans="3:3" ht="15.75" customHeight="1" x14ac:dyDescent="0.25">
      <c r="C890" s="22"/>
    </row>
    <row r="891" spans="3:3" ht="15.75" customHeight="1" x14ac:dyDescent="0.25">
      <c r="C891" s="22"/>
    </row>
    <row r="892" spans="3:3" ht="15.75" customHeight="1" x14ac:dyDescent="0.25">
      <c r="C892" s="22"/>
    </row>
    <row r="893" spans="3:3" ht="15.75" customHeight="1" x14ac:dyDescent="0.25">
      <c r="C893" s="22"/>
    </row>
    <row r="894" spans="3:3" ht="15.75" customHeight="1" x14ac:dyDescent="0.25">
      <c r="C894" s="22"/>
    </row>
    <row r="895" spans="3:3" ht="15.75" customHeight="1" x14ac:dyDescent="0.25">
      <c r="C895" s="22"/>
    </row>
    <row r="896" spans="3:3" ht="15.75" customHeight="1" x14ac:dyDescent="0.25">
      <c r="C896" s="22"/>
    </row>
    <row r="897" spans="3:3" ht="15.75" customHeight="1" x14ac:dyDescent="0.25">
      <c r="C897" s="22"/>
    </row>
    <row r="898" spans="3:3" ht="15.75" customHeight="1" x14ac:dyDescent="0.25">
      <c r="C898" s="22"/>
    </row>
    <row r="899" spans="3:3" ht="15.75" customHeight="1" x14ac:dyDescent="0.25">
      <c r="C899" s="22"/>
    </row>
    <row r="900" spans="3:3" ht="15.75" customHeight="1" x14ac:dyDescent="0.25">
      <c r="C900" s="22"/>
    </row>
    <row r="901" spans="3:3" ht="15.75" customHeight="1" x14ac:dyDescent="0.25">
      <c r="C901" s="22"/>
    </row>
    <row r="902" spans="3:3" ht="15.75" customHeight="1" x14ac:dyDescent="0.25">
      <c r="C902" s="22"/>
    </row>
    <row r="903" spans="3:3" ht="15.75" customHeight="1" x14ac:dyDescent="0.25">
      <c r="C903" s="22"/>
    </row>
    <row r="904" spans="3:3" ht="15.75" customHeight="1" x14ac:dyDescent="0.25">
      <c r="C904" s="22"/>
    </row>
    <row r="905" spans="3:3" ht="15.75" customHeight="1" x14ac:dyDescent="0.25">
      <c r="C905" s="22"/>
    </row>
    <row r="906" spans="3:3" ht="15.75" customHeight="1" x14ac:dyDescent="0.25">
      <c r="C906" s="22"/>
    </row>
    <row r="907" spans="3:3" ht="15.75" customHeight="1" x14ac:dyDescent="0.25">
      <c r="C907" s="22"/>
    </row>
    <row r="908" spans="3:3" ht="15.75" customHeight="1" x14ac:dyDescent="0.25">
      <c r="C908" s="22"/>
    </row>
    <row r="909" spans="3:3" ht="15.75" customHeight="1" x14ac:dyDescent="0.25">
      <c r="C909" s="22"/>
    </row>
    <row r="910" spans="3:3" ht="15.75" customHeight="1" x14ac:dyDescent="0.25">
      <c r="C910" s="22"/>
    </row>
    <row r="911" spans="3:3" ht="15.75" customHeight="1" x14ac:dyDescent="0.25">
      <c r="C911" s="22"/>
    </row>
    <row r="912" spans="3:3" ht="15.75" customHeight="1" x14ac:dyDescent="0.25">
      <c r="C912" s="22"/>
    </row>
    <row r="913" spans="3:3" ht="15.75" customHeight="1" x14ac:dyDescent="0.25">
      <c r="C913" s="22"/>
    </row>
    <row r="914" spans="3:3" ht="15.75" customHeight="1" x14ac:dyDescent="0.25">
      <c r="C914" s="22"/>
    </row>
    <row r="915" spans="3:3" ht="15.75" customHeight="1" x14ac:dyDescent="0.25">
      <c r="C915" s="22"/>
    </row>
    <row r="916" spans="3:3" ht="15.75" customHeight="1" x14ac:dyDescent="0.25">
      <c r="C916" s="22"/>
    </row>
    <row r="917" spans="3:3" ht="15.75" customHeight="1" x14ac:dyDescent="0.25">
      <c r="C917" s="22"/>
    </row>
    <row r="918" spans="3:3" ht="15.75" customHeight="1" x14ac:dyDescent="0.25">
      <c r="C918" s="22"/>
    </row>
    <row r="919" spans="3:3" ht="15.75" customHeight="1" x14ac:dyDescent="0.25">
      <c r="C919" s="22"/>
    </row>
    <row r="920" spans="3:3" ht="15.75" customHeight="1" x14ac:dyDescent="0.25">
      <c r="C920" s="22"/>
    </row>
    <row r="921" spans="3:3" ht="15.75" customHeight="1" x14ac:dyDescent="0.25">
      <c r="C921" s="22"/>
    </row>
    <row r="922" spans="3:3" ht="15.75" customHeight="1" x14ac:dyDescent="0.25">
      <c r="C922" s="22"/>
    </row>
    <row r="923" spans="3:3" ht="15.75" customHeight="1" x14ac:dyDescent="0.25">
      <c r="C923" s="22"/>
    </row>
    <row r="924" spans="3:3" ht="15.75" customHeight="1" x14ac:dyDescent="0.25">
      <c r="C924" s="22"/>
    </row>
    <row r="925" spans="3:3" ht="15.75" customHeight="1" x14ac:dyDescent="0.25">
      <c r="C925" s="22"/>
    </row>
    <row r="926" spans="3:3" ht="15.75" customHeight="1" x14ac:dyDescent="0.25">
      <c r="C926" s="22"/>
    </row>
    <row r="927" spans="3:3" ht="15.75" customHeight="1" x14ac:dyDescent="0.25">
      <c r="C927" s="22"/>
    </row>
    <row r="928" spans="3:3" ht="15.75" customHeight="1" x14ac:dyDescent="0.25">
      <c r="C928" s="22"/>
    </row>
    <row r="929" spans="3:3" ht="15.75" customHeight="1" x14ac:dyDescent="0.25">
      <c r="C929" s="22"/>
    </row>
    <row r="930" spans="3:3" ht="15.75" customHeight="1" x14ac:dyDescent="0.25">
      <c r="C930" s="22"/>
    </row>
    <row r="931" spans="3:3" ht="15.75" customHeight="1" x14ac:dyDescent="0.25">
      <c r="C931" s="22"/>
    </row>
    <row r="932" spans="3:3" ht="15.75" customHeight="1" x14ac:dyDescent="0.25">
      <c r="C932" s="22"/>
    </row>
    <row r="933" spans="3:3" ht="15.75" customHeight="1" x14ac:dyDescent="0.25">
      <c r="C933" s="22"/>
    </row>
    <row r="934" spans="3:3" ht="15.75" customHeight="1" x14ac:dyDescent="0.25">
      <c r="C934" s="22"/>
    </row>
    <row r="935" spans="3:3" ht="15.75" customHeight="1" x14ac:dyDescent="0.25">
      <c r="C935" s="22"/>
    </row>
    <row r="936" spans="3:3" ht="15.75" customHeight="1" x14ac:dyDescent="0.25">
      <c r="C936" s="22"/>
    </row>
    <row r="937" spans="3:3" ht="15.75" customHeight="1" x14ac:dyDescent="0.25">
      <c r="C937" s="22"/>
    </row>
    <row r="938" spans="3:3" ht="15.75" customHeight="1" x14ac:dyDescent="0.25">
      <c r="C938" s="22"/>
    </row>
    <row r="939" spans="3:3" ht="15.75" customHeight="1" x14ac:dyDescent="0.25">
      <c r="C939" s="22"/>
    </row>
    <row r="940" spans="3:3" ht="15.75" customHeight="1" x14ac:dyDescent="0.25">
      <c r="C940" s="22"/>
    </row>
    <row r="941" spans="3:3" ht="15.75" customHeight="1" x14ac:dyDescent="0.25">
      <c r="C941" s="22"/>
    </row>
    <row r="942" spans="3:3" ht="15.75" customHeight="1" x14ac:dyDescent="0.25">
      <c r="C942" s="22"/>
    </row>
    <row r="943" spans="3:3" ht="15.75" customHeight="1" x14ac:dyDescent="0.25">
      <c r="C943" s="22"/>
    </row>
    <row r="944" spans="3:3" ht="15.75" customHeight="1" x14ac:dyDescent="0.25">
      <c r="C944" s="22"/>
    </row>
    <row r="945" spans="3:3" ht="15.75" customHeight="1" x14ac:dyDescent="0.25">
      <c r="C945" s="22"/>
    </row>
    <row r="946" spans="3:3" ht="15.75" customHeight="1" x14ac:dyDescent="0.25">
      <c r="C946" s="22"/>
    </row>
    <row r="947" spans="3:3" ht="15.75" customHeight="1" x14ac:dyDescent="0.25">
      <c r="C947" s="22"/>
    </row>
    <row r="948" spans="3:3" ht="15.75" customHeight="1" x14ac:dyDescent="0.25">
      <c r="C948" s="22"/>
    </row>
    <row r="949" spans="3:3" ht="15.75" customHeight="1" x14ac:dyDescent="0.25">
      <c r="C949" s="22"/>
    </row>
    <row r="950" spans="3:3" ht="15.75" customHeight="1" x14ac:dyDescent="0.25">
      <c r="C950" s="22"/>
    </row>
    <row r="951" spans="3:3" ht="15.75" customHeight="1" x14ac:dyDescent="0.25">
      <c r="C951" s="22"/>
    </row>
    <row r="952" spans="3:3" ht="15.75" customHeight="1" x14ac:dyDescent="0.25">
      <c r="C952" s="22"/>
    </row>
    <row r="953" spans="3:3" ht="15.75" customHeight="1" x14ac:dyDescent="0.25">
      <c r="C953" s="22"/>
    </row>
    <row r="954" spans="3:3" ht="15.75" customHeight="1" x14ac:dyDescent="0.25">
      <c r="C954" s="22"/>
    </row>
    <row r="955" spans="3:3" ht="15.75" customHeight="1" x14ac:dyDescent="0.25">
      <c r="C955" s="22"/>
    </row>
    <row r="956" spans="3:3" ht="15.75" customHeight="1" x14ac:dyDescent="0.25">
      <c r="C956" s="22"/>
    </row>
    <row r="957" spans="3:3" ht="15.75" customHeight="1" x14ac:dyDescent="0.25">
      <c r="C957" s="22"/>
    </row>
    <row r="958" spans="3:3" ht="15.75" customHeight="1" x14ac:dyDescent="0.25">
      <c r="C958" s="22"/>
    </row>
    <row r="959" spans="3:3" ht="15.75" customHeight="1" x14ac:dyDescent="0.25">
      <c r="C959" s="22"/>
    </row>
    <row r="960" spans="3:3" ht="15.75" customHeight="1" x14ac:dyDescent="0.25">
      <c r="C960" s="22"/>
    </row>
    <row r="961" spans="3:3" ht="15.75" customHeight="1" x14ac:dyDescent="0.25">
      <c r="C961" s="22"/>
    </row>
    <row r="962" spans="3:3" ht="15.75" customHeight="1" x14ac:dyDescent="0.25">
      <c r="C962" s="22"/>
    </row>
    <row r="963" spans="3:3" ht="15.75" customHeight="1" x14ac:dyDescent="0.25">
      <c r="C963" s="22"/>
    </row>
    <row r="964" spans="3:3" ht="15.75" customHeight="1" x14ac:dyDescent="0.25">
      <c r="C964" s="22"/>
    </row>
    <row r="965" spans="3:3" ht="15.75" customHeight="1" x14ac:dyDescent="0.25">
      <c r="C965" s="22"/>
    </row>
    <row r="966" spans="3:3" ht="15.75" customHeight="1" x14ac:dyDescent="0.25">
      <c r="C966" s="22"/>
    </row>
    <row r="967" spans="3:3" ht="15.75" customHeight="1" x14ac:dyDescent="0.25">
      <c r="C967" s="22"/>
    </row>
    <row r="968" spans="3:3" ht="15.75" customHeight="1" x14ac:dyDescent="0.25">
      <c r="C968" s="22"/>
    </row>
    <row r="969" spans="3:3" ht="15.75" customHeight="1" x14ac:dyDescent="0.25">
      <c r="C969" s="22"/>
    </row>
    <row r="970" spans="3:3" ht="15.75" customHeight="1" x14ac:dyDescent="0.25">
      <c r="C970" s="22"/>
    </row>
    <row r="971" spans="3:3" ht="15.75" customHeight="1" x14ac:dyDescent="0.25">
      <c r="C971" s="22"/>
    </row>
    <row r="972" spans="3:3" ht="15.75" customHeight="1" x14ac:dyDescent="0.25">
      <c r="C972" s="22"/>
    </row>
    <row r="973" spans="3:3" ht="15.75" customHeight="1" x14ac:dyDescent="0.25">
      <c r="C973" s="22"/>
    </row>
    <row r="974" spans="3:3" ht="15.75" customHeight="1" x14ac:dyDescent="0.25">
      <c r="C974" s="22"/>
    </row>
    <row r="975" spans="3:3" ht="15.75" customHeight="1" x14ac:dyDescent="0.25">
      <c r="C975" s="22"/>
    </row>
    <row r="976" spans="3:3" ht="15.75" customHeight="1" x14ac:dyDescent="0.25">
      <c r="C976" s="22"/>
    </row>
    <row r="977" spans="3:3" ht="15.75" customHeight="1" x14ac:dyDescent="0.25">
      <c r="C977" s="22"/>
    </row>
    <row r="978" spans="3:3" ht="15.75" customHeight="1" x14ac:dyDescent="0.25">
      <c r="C978" s="22"/>
    </row>
    <row r="979" spans="3:3" ht="15.75" customHeight="1" x14ac:dyDescent="0.25">
      <c r="C979" s="22"/>
    </row>
    <row r="980" spans="3:3" ht="15.75" customHeight="1" x14ac:dyDescent="0.25">
      <c r="C980" s="22"/>
    </row>
    <row r="981" spans="3:3" ht="15.75" customHeight="1" x14ac:dyDescent="0.25">
      <c r="C981" s="22"/>
    </row>
    <row r="982" spans="3:3" ht="15.75" customHeight="1" x14ac:dyDescent="0.25">
      <c r="C982" s="22"/>
    </row>
    <row r="983" spans="3:3" ht="15.75" customHeight="1" x14ac:dyDescent="0.25">
      <c r="C983" s="22"/>
    </row>
    <row r="984" spans="3:3" ht="15.75" customHeight="1" x14ac:dyDescent="0.25">
      <c r="C984" s="22"/>
    </row>
    <row r="985" spans="3:3" ht="15.75" customHeight="1" x14ac:dyDescent="0.25">
      <c r="C985" s="22"/>
    </row>
    <row r="986" spans="3:3" ht="15.75" customHeight="1" x14ac:dyDescent="0.25">
      <c r="C986" s="22"/>
    </row>
    <row r="987" spans="3:3" ht="15.75" customHeight="1" x14ac:dyDescent="0.25">
      <c r="C987" s="22"/>
    </row>
    <row r="988" spans="3:3" ht="15.75" customHeight="1" x14ac:dyDescent="0.25">
      <c r="C988" s="22"/>
    </row>
    <row r="989" spans="3:3" ht="15.75" customHeight="1" x14ac:dyDescent="0.25">
      <c r="C989" s="22"/>
    </row>
    <row r="990" spans="3:3" ht="15.75" customHeight="1" x14ac:dyDescent="0.25">
      <c r="C990" s="22"/>
    </row>
    <row r="991" spans="3:3" ht="15.75" customHeight="1" x14ac:dyDescent="0.25">
      <c r="C991" s="22"/>
    </row>
    <row r="992" spans="3:3" ht="15.75" customHeight="1" x14ac:dyDescent="0.25">
      <c r="C992" s="22"/>
    </row>
    <row r="993" spans="3:3" ht="15.75" customHeight="1" x14ac:dyDescent="0.25">
      <c r="C993" s="22"/>
    </row>
    <row r="994" spans="3:3" ht="15.75" customHeight="1" x14ac:dyDescent="0.25">
      <c r="C994" s="22"/>
    </row>
    <row r="995" spans="3:3" ht="15.75" customHeight="1" x14ac:dyDescent="0.25">
      <c r="C995" s="22"/>
    </row>
    <row r="996" spans="3:3" ht="15.75" customHeight="1" x14ac:dyDescent="0.25">
      <c r="C996" s="22"/>
    </row>
    <row r="997" spans="3:3" ht="15.75" customHeight="1" x14ac:dyDescent="0.25">
      <c r="C997" s="22"/>
    </row>
    <row r="998" spans="3:3" ht="15.75" customHeight="1" x14ac:dyDescent="0.25">
      <c r="C998" s="22"/>
    </row>
    <row r="999" spans="3:3" ht="15.75" customHeight="1" x14ac:dyDescent="0.25">
      <c r="C999" s="22"/>
    </row>
    <row r="1000" spans="3:3" ht="15.75" customHeight="1" x14ac:dyDescent="0.25">
      <c r="C1000" s="22"/>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000"/>
  <sheetViews>
    <sheetView workbookViewId="0"/>
  </sheetViews>
  <sheetFormatPr baseColWidth="10" defaultColWidth="11.25" defaultRowHeight="15" customHeight="1" x14ac:dyDescent="0.25"/>
  <cols>
    <col min="1" max="11" width="9" customWidth="1"/>
  </cols>
  <sheetData>
    <row r="1" spans="2:11" ht="15.75" customHeight="1" x14ac:dyDescent="0.25">
      <c r="B1" s="23" t="s">
        <v>547</v>
      </c>
      <c r="G1" s="23" t="s">
        <v>17</v>
      </c>
      <c r="K1" s="23" t="s">
        <v>28</v>
      </c>
    </row>
    <row r="2" spans="2:11" ht="15.75" customHeight="1" x14ac:dyDescent="0.25">
      <c r="B2" s="24" t="s">
        <v>54</v>
      </c>
      <c r="G2" s="24" t="s">
        <v>66</v>
      </c>
      <c r="K2" s="24" t="s">
        <v>548</v>
      </c>
    </row>
    <row r="3" spans="2:11" ht="15.75" customHeight="1" x14ac:dyDescent="0.25">
      <c r="B3" s="24" t="s">
        <v>55</v>
      </c>
      <c r="G3" s="24" t="s">
        <v>74</v>
      </c>
      <c r="K3" s="24" t="s">
        <v>105</v>
      </c>
    </row>
    <row r="4" spans="2:11" ht="15.75" customHeight="1" x14ac:dyDescent="0.25">
      <c r="B4" s="24" t="s">
        <v>188</v>
      </c>
      <c r="G4" s="24" t="s">
        <v>51</v>
      </c>
      <c r="K4" s="24" t="s">
        <v>58</v>
      </c>
    </row>
    <row r="5" spans="2:11" ht="15.75" customHeight="1" x14ac:dyDescent="0.25">
      <c r="B5" s="24" t="s">
        <v>128</v>
      </c>
      <c r="G5" s="24" t="s">
        <v>237</v>
      </c>
    </row>
    <row r="6" spans="2:11" ht="15.75" customHeight="1" x14ac:dyDescent="0.25">
      <c r="G6" s="24" t="s">
        <v>245</v>
      </c>
      <c r="K6" s="24" t="s">
        <v>39</v>
      </c>
    </row>
    <row r="7" spans="2:11" ht="15.75" customHeight="1" x14ac:dyDescent="0.25">
      <c r="B7" s="23" t="s">
        <v>19</v>
      </c>
      <c r="G7" s="24" t="s">
        <v>549</v>
      </c>
      <c r="K7" s="24" t="s">
        <v>116</v>
      </c>
    </row>
    <row r="8" spans="2:11" ht="15.75" customHeight="1" x14ac:dyDescent="0.25">
      <c r="B8" s="24" t="s">
        <v>67</v>
      </c>
      <c r="G8" s="24" t="s">
        <v>127</v>
      </c>
      <c r="K8" s="24" t="s">
        <v>138</v>
      </c>
    </row>
    <row r="9" spans="2:11" ht="15.75" customHeight="1" x14ac:dyDescent="0.25">
      <c r="B9" s="24" t="s">
        <v>53</v>
      </c>
      <c r="G9" s="21" t="s">
        <v>254</v>
      </c>
      <c r="K9" s="24" t="s">
        <v>111</v>
      </c>
    </row>
    <row r="10" spans="2:11" ht="15.75" customHeight="1" x14ac:dyDescent="0.25">
      <c r="B10" s="24" t="s">
        <v>130</v>
      </c>
    </row>
    <row r="11" spans="2:11" ht="15.75" customHeight="1" x14ac:dyDescent="0.25">
      <c r="B11" s="24" t="s">
        <v>128</v>
      </c>
    </row>
    <row r="12" spans="2:11" ht="15.75" customHeight="1" x14ac:dyDescent="0.25">
      <c r="G12" s="23" t="s">
        <v>550</v>
      </c>
    </row>
    <row r="13" spans="2:11" ht="15.75" customHeight="1" x14ac:dyDescent="0.25">
      <c r="B13" s="23" t="s">
        <v>36</v>
      </c>
      <c r="G13" s="24" t="s">
        <v>52</v>
      </c>
    </row>
    <row r="14" spans="2:11" ht="15.75" customHeight="1" x14ac:dyDescent="0.25">
      <c r="B14" s="24" t="s">
        <v>62</v>
      </c>
      <c r="G14" s="24" t="s">
        <v>551</v>
      </c>
    </row>
    <row r="15" spans="2:11" ht="15.75" customHeight="1" x14ac:dyDescent="0.25">
      <c r="B15" s="24" t="s">
        <v>114</v>
      </c>
      <c r="G15" s="24" t="s">
        <v>552</v>
      </c>
    </row>
    <row r="16" spans="2:11" ht="15.75" customHeight="1" x14ac:dyDescent="0.25">
      <c r="B16" s="24" t="s">
        <v>109</v>
      </c>
      <c r="G16" s="24" t="s">
        <v>359</v>
      </c>
    </row>
    <row r="17" spans="2:7" ht="15.75" customHeight="1" x14ac:dyDescent="0.25">
      <c r="B17" s="21" t="s">
        <v>171</v>
      </c>
      <c r="G17" s="24" t="s">
        <v>353</v>
      </c>
    </row>
    <row r="18" spans="2:7" ht="15.75" customHeight="1" x14ac:dyDescent="0.25">
      <c r="B18" s="23" t="s">
        <v>15</v>
      </c>
      <c r="G18" s="24" t="s">
        <v>553</v>
      </c>
    </row>
    <row r="19" spans="2:7" ht="15.75" customHeight="1" x14ac:dyDescent="0.25">
      <c r="B19" s="24" t="s">
        <v>250</v>
      </c>
      <c r="G19" s="24" t="s">
        <v>554</v>
      </c>
    </row>
    <row r="20" spans="2:7" ht="15.75" customHeight="1" x14ac:dyDescent="0.25">
      <c r="B20" s="24" t="s">
        <v>50</v>
      </c>
      <c r="G20" s="24" t="s">
        <v>555</v>
      </c>
    </row>
    <row r="21" spans="2:7" ht="15.75" customHeight="1" x14ac:dyDescent="0.25">
      <c r="B21" s="24" t="s">
        <v>58</v>
      </c>
    </row>
    <row r="22" spans="2:7" ht="15.75" customHeight="1" x14ac:dyDescent="0.25"/>
    <row r="23" spans="2:7" ht="15.75" customHeight="1" x14ac:dyDescent="0.25">
      <c r="B23" s="23" t="s">
        <v>31</v>
      </c>
      <c r="G23" s="23" t="s">
        <v>26</v>
      </c>
    </row>
    <row r="24" spans="2:7" ht="15.75" customHeight="1" x14ac:dyDescent="0.25">
      <c r="B24" s="24" t="s">
        <v>107</v>
      </c>
      <c r="G24" s="24" t="s">
        <v>56</v>
      </c>
    </row>
    <row r="25" spans="2:7" ht="15.75" customHeight="1" x14ac:dyDescent="0.25">
      <c r="B25" s="24" t="s">
        <v>113</v>
      </c>
      <c r="G25" s="24" t="s">
        <v>78</v>
      </c>
    </row>
    <row r="26" spans="2:7" ht="15.75" customHeight="1" x14ac:dyDescent="0.25">
      <c r="B26" s="24" t="s">
        <v>60</v>
      </c>
      <c r="G26" s="24" t="s">
        <v>68</v>
      </c>
    </row>
    <row r="27" spans="2:7" ht="15.75" customHeight="1" x14ac:dyDescent="0.25">
      <c r="G27" s="21" t="s">
        <v>168</v>
      </c>
    </row>
    <row r="28" spans="2:7" ht="15.75" customHeight="1" x14ac:dyDescent="0.25">
      <c r="B28" s="23" t="s">
        <v>34</v>
      </c>
      <c r="G28" s="21" t="s">
        <v>176</v>
      </c>
    </row>
    <row r="29" spans="2:7" ht="15.75" customHeight="1" x14ac:dyDescent="0.25">
      <c r="B29" s="24" t="s">
        <v>108</v>
      </c>
    </row>
    <row r="30" spans="2:7" ht="15.75" customHeight="1" x14ac:dyDescent="0.25">
      <c r="B30" s="24" t="s">
        <v>61</v>
      </c>
    </row>
    <row r="31" spans="2:7" ht="15.75" customHeight="1" x14ac:dyDescent="0.25">
      <c r="B31" s="24" t="s">
        <v>59</v>
      </c>
    </row>
    <row r="32" spans="2: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 Activos</vt:lpstr>
      <vt:lpstr>Hoja1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Meyenberg Chaverra Obregon</dc:creator>
  <cp:lastModifiedBy>Cesar Augusto Ortiz Barrera</cp:lastModifiedBy>
  <dcterms:created xsi:type="dcterms:W3CDTF">2020-06-04T14:46:25Z</dcterms:created>
  <dcterms:modified xsi:type="dcterms:W3CDTF">2025-06-25T21:14:19Z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0x010100779B7EF5EE9BA443B381AE00E24B6D99</vt:lpwstr>
  </property>
</Properties>
</file>