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APOYO\ADQUISICIÓN DE BIENES Y SERVICIOS\ABS\Formatos\"/>
    </mc:Choice>
  </mc:AlternateContent>
  <bookViews>
    <workbookView xWindow="0" yWindow="0" windowWidth="28800" windowHeight="12210"/>
  </bookViews>
  <sheets>
    <sheet name="PAA" sheetId="1" r:id="rId1"/>
    <sheet name="LISTAS" sheetId="4" r:id="rId2"/>
  </sheets>
  <definedNames>
    <definedName name="_xlnm.Print_Area" localSheetId="0">PAA!$B$5:$U$27</definedName>
    <definedName name="Dependencias">LISTAS!$B$21:$B$27</definedName>
    <definedName name="Fuenterecursos">LISTAS!$G$2:$G$11</definedName>
    <definedName name="Meses">LISTAS!$G$22:$G$33</definedName>
    <definedName name="Modalidad">LISTAS!$B$2:$B$15</definedName>
    <definedName name="Solicitudvf">LISTAS!$G$14:$G$18</definedName>
    <definedName name="vf">LISTAS!$G$36:$G$37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1" l="1"/>
  <c r="P16" i="1" l="1"/>
  <c r="P15" i="1"/>
  <c r="P14" i="1"/>
  <c r="P13" i="1"/>
  <c r="P12" i="1"/>
  <c r="P11" i="1"/>
  <c r="P10" i="1"/>
  <c r="P9" i="1"/>
  <c r="T16" i="1" l="1"/>
  <c r="T15" i="1"/>
  <c r="T14" i="1"/>
  <c r="T13" i="1"/>
  <c r="T12" i="1"/>
  <c r="T11" i="1"/>
  <c r="T10" i="1"/>
  <c r="T9" i="1"/>
  <c r="T8" i="1"/>
  <c r="B9" i="1"/>
  <c r="U9" i="1" s="1"/>
  <c r="B10" i="1"/>
  <c r="U10" i="1" s="1"/>
  <c r="B11" i="1"/>
  <c r="U11" i="1" s="1"/>
  <c r="B12" i="1"/>
  <c r="U12" i="1" s="1"/>
  <c r="B13" i="1"/>
  <c r="U13" i="1" s="1"/>
  <c r="B14" i="1"/>
  <c r="U14" i="1" s="1"/>
  <c r="B15" i="1"/>
  <c r="U15" i="1" s="1"/>
  <c r="B16" i="1"/>
  <c r="U16" i="1" s="1"/>
  <c r="B8" i="1"/>
  <c r="U8" i="1" s="1"/>
</calcChain>
</file>

<file path=xl/comments1.xml><?xml version="1.0" encoding="utf-8"?>
<comments xmlns="http://schemas.openxmlformats.org/spreadsheetml/2006/main">
  <authors>
    <author>Valentina Vargas Hernández</author>
    <author>Microsoft Office User</author>
  </authors>
  <commentList>
    <comment ref="B7" authorId="0" shapeId="0">
      <text>
        <r>
          <rPr>
            <sz val="9"/>
            <color rgb="FF000000"/>
            <rFont val="Tahoma"/>
            <family val="2"/>
          </rPr>
          <t xml:space="preserve">PAA: 
</t>
        </r>
        <r>
          <rPr>
            <sz val="9"/>
            <color rgb="FF000000"/>
            <rFont val="Tahoma"/>
            <family val="2"/>
          </rPr>
          <t xml:space="preserve">Columna formulada. 
</t>
        </r>
      </text>
    </comment>
    <comment ref="P7" authorId="1" shapeId="0">
      <text>
        <r>
          <rPr>
            <b/>
            <sz val="10"/>
            <color rgb="FF000000"/>
            <rFont val="Calibri"/>
            <family val="2"/>
          </rPr>
          <t>CNMH:</t>
        </r>
        <r>
          <rPr>
            <sz val="10"/>
            <color rgb="FF000000"/>
            <rFont val="Calibri"/>
            <family val="2"/>
          </rPr>
          <t xml:space="preserve">
</t>
        </r>
        <r>
          <rPr>
            <sz val="10"/>
            <color rgb="FF000000"/>
            <rFont val="Calibri"/>
            <family val="2"/>
          </rPr>
          <t xml:space="preserve">Esta columna está formulada. </t>
        </r>
      </text>
    </comment>
    <comment ref="T7" authorId="0" shapeId="0">
      <text>
        <r>
          <rPr>
            <b/>
            <sz val="9"/>
            <color rgb="FF000000"/>
            <rFont val="Tahoma"/>
            <family val="2"/>
          </rPr>
          <t>CNMH:</t>
        </r>
        <r>
          <rPr>
            <sz val="9"/>
            <color rgb="FF000000"/>
            <rFont val="Tahoma"/>
            <family val="2"/>
          </rPr>
          <t xml:space="preserve">
</t>
        </r>
        <r>
          <rPr>
            <sz val="9"/>
            <color rgb="FF000000"/>
            <rFont val="Tahoma"/>
            <family val="2"/>
          </rPr>
          <t xml:space="preserve">Esta columna se encuentra formulada, para modificar su contenido, editar la celda en la hoja de "LISTAS" de la celda D18 a D25 según corresponda. </t>
        </r>
      </text>
    </comment>
  </commentList>
</comments>
</file>

<file path=xl/sharedStrings.xml><?xml version="1.0" encoding="utf-8"?>
<sst xmlns="http://schemas.openxmlformats.org/spreadsheetml/2006/main" count="215" uniqueCount="188">
  <si>
    <t>B. ADQUISICIONES PLANEADAS</t>
  </si>
  <si>
    <t>Códigos UNSPSC</t>
  </si>
  <si>
    <t>Descripción</t>
  </si>
  <si>
    <t>Fecha estimada de inicio de proceso de selección (mes)</t>
  </si>
  <si>
    <t>Duración estimada del contrato (número de mes(es))</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</si>
  <si>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</si>
  <si>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</si>
  <si>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</si>
  <si>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</si>
  <si>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</si>
  <si>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</si>
  <si>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</si>
  <si>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C. NECESIDADES ADICIONALES</t>
  </si>
  <si>
    <t>Posibles códigos UNSPSC</t>
  </si>
  <si>
    <t>Código</t>
  </si>
  <si>
    <t>Recursos propios</t>
  </si>
  <si>
    <t>Recursos de crédito</t>
  </si>
  <si>
    <t>Sistema General de Participaciones - SGP</t>
  </si>
  <si>
    <t>Sistema General de Regalías - SGR</t>
  </si>
  <si>
    <t>Presupuesto General de la Nación – PGN</t>
  </si>
  <si>
    <t>Recursos Propios (Alcaldías, Gobernaciones y Resguardos Indígenas)</t>
  </si>
  <si>
    <t>Recursos en especie</t>
  </si>
  <si>
    <t>Recursos privados/cooperación</t>
  </si>
  <si>
    <t>Otros recursos</t>
  </si>
  <si>
    <t>Asignación Especial del Sistema General de Participación para Resguardos Indígenas - AESGPRI</t>
  </si>
  <si>
    <t>NA</t>
  </si>
  <si>
    <t>No solicitadas</t>
  </si>
  <si>
    <t>Solicitadas</t>
  </si>
  <si>
    <t>Aprobadas</t>
  </si>
  <si>
    <t>Mes</t>
  </si>
  <si>
    <t>Enero</t>
  </si>
  <si>
    <t>Febrero</t>
  </si>
  <si>
    <t>Marzo</t>
  </si>
  <si>
    <t>Abril</t>
  </si>
  <si>
    <t>Mayo</t>
  </si>
  <si>
    <t>Junio</t>
  </si>
  <si>
    <t>Julio</t>
  </si>
  <si>
    <t>Agosto</t>
  </si>
  <si>
    <t>Septiembre</t>
  </si>
  <si>
    <t>Octubre</t>
  </si>
  <si>
    <t>Noviembre</t>
  </si>
  <si>
    <t>Diciembre</t>
  </si>
  <si>
    <t>No</t>
  </si>
  <si>
    <t>Sí</t>
  </si>
  <si>
    <t>ID</t>
  </si>
  <si>
    <t>LINEA</t>
  </si>
  <si>
    <t>Dependencia</t>
  </si>
  <si>
    <t>Dirección de Acuerdos de la Verdad</t>
  </si>
  <si>
    <t>DAV</t>
  </si>
  <si>
    <t xml:space="preserve">Dirección de Archivo de los Derechos Humanos </t>
  </si>
  <si>
    <t>DADH</t>
  </si>
  <si>
    <t>DCMH</t>
  </si>
  <si>
    <t>Estrategia de Comunicaciones</t>
  </si>
  <si>
    <t>TIC</t>
  </si>
  <si>
    <t>DEPENDENCIA</t>
  </si>
  <si>
    <t xml:space="preserve">Dirección Administrativa y Financiera TIC </t>
  </si>
  <si>
    <t>RESPONSABLE</t>
  </si>
  <si>
    <t xml:space="preserve">Descripción a públicar </t>
  </si>
  <si>
    <t xml:space="preserve">*La descripción a publicar en SECOPII será la de la columna P, que incluye el código de identificación de la línea. </t>
  </si>
  <si>
    <t xml:space="preserve">*Insertar en la sección "B.Adquisiciones Planeadas", las líneas necesarias para detallar las necesidades correspondientes. Arrastrar hacia abajo las celdas de las columnas B "ID Linea"  y O "Datos de contacto del responsable" , pues estás líneas coresponden a celdas formuladas. </t>
  </si>
  <si>
    <t>Estrategia de Territorialización y Transversalización</t>
  </si>
  <si>
    <t>ETT</t>
  </si>
  <si>
    <t>Ubicación: Distrito Capital de Bogotá - Bogotá Nombre del responsable: Alberto Santos Peñuela; 6017969060; alberto.santos@cnmh.gov.co</t>
  </si>
  <si>
    <t>Dirección de Museo de la Memoria</t>
  </si>
  <si>
    <t>DM</t>
  </si>
  <si>
    <t>Ubicación: Distrito Capital de Bogotá - Bogotá Nombre del responsable: Adriana Maria Gonzalez Maxcyclak; 6017965060; adriana.gonzalez@cnmh.gov.co</t>
  </si>
  <si>
    <t>EC</t>
  </si>
  <si>
    <t>Ubicación: Distrito Capital de Bogotá - Bogotá Nombre del responsable: Daniel Polanía Castro; 6017965060; daniel.polania@cnmh.gov.co</t>
  </si>
  <si>
    <t>Ubicación: Distrito Capital de Bogotá - Bogotá Nombre del responsable: Ana María Trujillo Coronado ; 6017965060; ana.trujillo@cnmh.gov.co</t>
  </si>
  <si>
    <t>Dirección para la Construcción de la Memoria Histórica (86)</t>
  </si>
  <si>
    <t>Ubicación: Distrito Capital de Bogotá - Bogotá Nombre del responsable: Luis Carlos Sanchez Diaz; 6017969060; luis.sanchez@cnmh.gov.co</t>
  </si>
  <si>
    <t>Dirección para la Construcción de la Memoria Histórica (160)</t>
  </si>
  <si>
    <t>Ubicación: Distrito Capital de Bogotá - Bogotá Nombre del responsable: Gilberto Alejandro Villa Ayala; 6017969060; gilberto.villa@cnmh.gov.co</t>
  </si>
  <si>
    <t>Ubicación: Distrito Capital de Bogotá - Bogotá Nombre del responsable: Carlos Mario López Rojas; 6017965060; carlos.lopez@cnmh.gov.co</t>
  </si>
  <si>
    <t>Funcionamiento</t>
  </si>
  <si>
    <t>CNMH</t>
  </si>
  <si>
    <t>Concurso de méritos abierto</t>
  </si>
  <si>
    <t>Concurso de méritos con precalificación</t>
  </si>
  <si>
    <t>Contratación directa.</t>
  </si>
  <si>
    <t>Contratación directa (con ofertas)</t>
  </si>
  <si>
    <t>Contratación régimen especial</t>
  </si>
  <si>
    <t>Contratación régimen especial (con ofertas)</t>
  </si>
  <si>
    <t>Licitación pública</t>
  </si>
  <si>
    <t>Licitación pública (obra pública)</t>
  </si>
  <si>
    <t>Mínima cuantía</t>
  </si>
  <si>
    <t>Selección abreviada subasta inversa</t>
  </si>
  <si>
    <t>Selección abreviada menor cuantía</t>
  </si>
  <si>
    <t>Selección abreviada de menor cuantía sin manifestación de interés</t>
  </si>
  <si>
    <t>Solicitud de información a los Proveedores</t>
  </si>
  <si>
    <t>Selección abreviada - acuerdo marco</t>
  </si>
  <si>
    <t>Contratos y Convenios con mas de dos partes</t>
  </si>
  <si>
    <t>INFORMACIÓN PLANEACIÓN</t>
  </si>
  <si>
    <t>Rubro</t>
  </si>
  <si>
    <t>Producto</t>
  </si>
  <si>
    <t>Código Producto</t>
  </si>
  <si>
    <t>Actividad (definidas para cada objetivo en la cadena de valor)</t>
  </si>
  <si>
    <t>C-4101-1500-15</t>
  </si>
  <si>
    <t>DIVULGACION DE ACCIONES DE MEMORIA HISTÓRICA A NIVEL NACIONAL</t>
  </si>
  <si>
    <t>C-4101-1500-16</t>
  </si>
  <si>
    <t>IMPLEMENTACIÓN DE LAS ACCIONES DE MEMORIA HISTÓRICA A NIVEL NACIONAL</t>
  </si>
  <si>
    <t>C-4101-1500-17</t>
  </si>
  <si>
    <t>FORTALECIMIENTO DE PROCESOS DE MEMORIA HISTÓRICA A NIVEL NACIONAL</t>
  </si>
  <si>
    <t>C-4101-1500-18</t>
  </si>
  <si>
    <t>IMPLEMENTACIÓN DE ACCIONES DEL MUSEO DE MEMORIA A NIVEL NACIONAL</t>
  </si>
  <si>
    <t>C-4101-1500-19</t>
  </si>
  <si>
    <t>CONSOLIDACIÓN DEL ARCHIVO DE LOS DERECHOS HUMANOS, MEMORIA HISTÓRICA Y CONFLICTO ARMADO Y COLECCIONES DE DERECHOS HUMANOS Y DERECHO INTERNACIONAL HUMANITARIO NACIONAL</t>
  </si>
  <si>
    <t>C-4101-1500-20</t>
  </si>
  <si>
    <t>ADECUACIÓN DEL MECANISMO NO JUDICIAL DE CONTRIBUCIÓN A LA VERDAD Y LA MEMORIA HISTÓRICA EN EL MARCO DE LA PAZ TOTAL NACIONAL</t>
  </si>
  <si>
    <t>C-4101-1500-21</t>
  </si>
  <si>
    <t>IMPLEMENTACIÓN DE LAS ACCIONES DE MEMORIA HISTÓRICA Y MEDIDAS DE REPARACIÓN SIMBÓLICA NACIONAL</t>
  </si>
  <si>
    <t>C-4101-1500-22</t>
  </si>
  <si>
    <t>CONSTRUCCIÓN TERMINACIÓN Y PUESTA EN MARCHA DEL MUSEO DE MEMORIA DE COLOMBIA NACIONAL BOGOTÁ</t>
  </si>
  <si>
    <t>C-4199-1500-2</t>
  </si>
  <si>
    <t>CONSOLIDACIÓN DE LA PLATAFORMA TECNOLÓGICA PARA LA ADECUADA GESTIÓN DE LA INFORMACIÓN DEL CENTRO NACIONAL DE MEMORIA HISTÓRICA A NIVEL NACIONAL</t>
  </si>
  <si>
    <t>C-4101-1500-15-53107A-4101068-02</t>
  </si>
  <si>
    <t>ADQUIS. DE BYS - SERVICIOS DE DIVULGACIÓN DE TEMÁTICAS DE MEMORIA HISTÓRICA - DIVULGACION DE ACCIONES DE MEMORIA HISTÓRICA A NIVEL NACIONAL</t>
  </si>
  <si>
    <t>C-4101-1500-16-53107A-4101094-02</t>
  </si>
  <si>
    <t>ADQUIS. DE BYS - SERVICIO DE REPARACIÓN SIMBÓLICA - IMPLEMENTACIÓN DE LAS ACCIONES DE MEMORIA HISTÓRICA A NIVEL   NACIONAL</t>
  </si>
  <si>
    <t>C-4101-1500-16-53107A-4101097-02</t>
  </si>
  <si>
    <t>ADQUIS. DE BYS - SERVICIO DE INVESTIGACIÓN DE RECONSTRUCCIÓN DE HECHOS RELACIONADOS CON EL CONFLICTO - IMPLEMENTACIÓN DE LAS ACCIONES DE MEMORIA HISTÓRICA A NIVEL NACIONAL</t>
  </si>
  <si>
    <t>C-4101-1500-17-53107A-4101032-02</t>
  </si>
  <si>
    <t>ADQUIS. DE BYS- SERVICIO DE ASISTENCIA TÉCNICA EN LA FORMULACIÓN DE PROYECTOS A ENTIDADES TERRITORIALES - FORTALECIMIENTO DE PROCESOS DE MEMORIA HISTÓRICA A NIVEL NACIONAL</t>
  </si>
  <si>
    <t>C-4101-1500-17-53107A-4101038-02</t>
  </si>
  <si>
    <t>ADQUIS. DE BYS- SERVICIO DE ASISTENCIA TÉCNICA PARA LA PARTICIPACIÓN DE LAS VÍCTIMAS - FORTALECIMIENTO DE PROCESOS DE MEMORIA HISTÓRICA A NIVEL NACIONAL</t>
  </si>
  <si>
    <t>C-4101-1500-17-53107A-4101069-02</t>
  </si>
  <si>
    <t>ADQUIS. DE BYS- SERVICIO DE ASISTENCIA TÉCNICA PARA EL DESARROLLO DE ACCIONES PEDAGÓGICAS EN MEMORIA HISTÓRICA - FORTALECIMIENTO DE PROCESOS DE MEMORIA HISTÓRICA A NIVEL NACIONAL</t>
  </si>
  <si>
    <t>C-4101-1500-17-53107A-4101102-02</t>
  </si>
  <si>
    <t>ADQUIS. DE BYS- DOCUMENTOS DE INVESTIGACIÓN- FORTALECIMIENTO DE PROCESOS DE MEMORIA HISTÓRICA A NIVEL NACIONAL</t>
  </si>
  <si>
    <t>C-4101-1500-18-53107A-4101088-02</t>
  </si>
  <si>
    <t>ADQUIS. DE BYS- SERVICIO DE CONTENIDOS VIRTUALES DEL MUSEO NACIONAL DE LA MEMORIA - IMPLEMENTACIÓN DE ACCIONES DEL MUSEO DE MEMORIA A NIVEL NACIONAL</t>
  </si>
  <si>
    <t>C-4101-1500-18-53107A-4101089-02</t>
  </si>
  <si>
    <t>ADQUIS. DE BYS- SERVICIOS DE MUSEOLOGÍA - IMPLEMENTACIÓN DE ACCIONES DEL MUSEO DE MEMORIA A NIVEL NACIONAL</t>
  </si>
  <si>
    <t>C-4101-1500-18-53107A-4101101-02</t>
  </si>
  <si>
    <t>ADQUIS. DE BYS- SERVICIO DE PROGRAMACIÓN ARTÍSTICA, CULTURAL Y ACADÉMICA - IMPLEMENTACIÓN DE ACCIONES DEL MUSEO DE MEMORIA A NIVEL NACIONAL</t>
  </si>
  <si>
    <t>C-4101-1500-19-53107A-4101013-02</t>
  </si>
  <si>
    <t xml:space="preserve">ADQUIS. DE BYS- SERVICIO DE ARCHIVO SOBRE VIOLACIONES DE DERECHOS HUMANOS. - CONSOLIDACIÓN DEL ARCHIVO DE LOS DERECHOS HUMANOS, MEMORIA HISTÓRICA Y CONFLICTO ARMADO Y COLECCIONES DE DERECHOS HUMANOS Y DERECHO INTERNACIONAL </t>
  </si>
  <si>
    <t>C-4101-1500-19-53107A-4101098-02</t>
  </si>
  <si>
    <t>ADQUIS. DE BYS- SERVICIOS DE ACOMPAÑAMIENTO A LA IMPLEMENTACIÓN DE LA POLÍTICA PÚBLICA DE ARCHIVOS DE DERECHOS HUMANOS - CONSOLIDACIÓN DEL ARCHIVO DE LOS DERECHOS HUMANOS, MEMORIA HISTÓRICA Y CONFLICTO ARMADO Y COLECCIONES DE DERECHOS HUMANOS</t>
  </si>
  <si>
    <t>C-4101-1500-20-703010-4101012-02</t>
  </si>
  <si>
    <t>ADQUIS. DE BYS - SERVICIO DE EXPEDICIÓN DE CERTIFICACIONES A DESMOVILIZADOS - ADECUACIÓN DEL MECANISMO NO JUDICIAL DE CONTRIBUCIÓN A LA VERDAD Y LA MEMORIA HISTÓRICA EN EL MARCO DE LA PAZ TOTAL  NACIONAL</t>
  </si>
  <si>
    <t>C-4101-1500-20-703010-4101046-02</t>
  </si>
  <si>
    <t>ADQUIS. DE BYS - DOCUMENTOS DE DIAGNÓSTICO Y/O CARACTERIZACIÓN DEL DAÑO COLECTIVO - ADECUACIÓN DEL MECANISMO NO JUDICIAL DE CONTRIBUCIÓN A LA VERDAD Y LA MEMORIA HISTÓRICA EN EL MARCO DE LA PAZ TOTAL  NACIONAL</t>
  </si>
  <si>
    <t>C-4101-1500-20-703010-4101108-02</t>
  </si>
  <si>
    <t>ADQUIS. DE BYS - SERVICIO DE CONSTRUCCIÓN COLECTIVA DE LOS PROCESOS DE VERDAD HISTÓRICA - ADECUACIÓN DEL MECANISMO NO JUDICIAL DE CONTRIBUCIÓN A LA VERDAD Y LA MEMORIA HISTÓRICA EN EL MARCO DE LA PAZ TOTAL  NACIONAL</t>
  </si>
  <si>
    <t>C-4101-1500-21-53107A-4101094-02</t>
  </si>
  <si>
    <t>ADQUIS. DE BYS - SERVICIO DE REPARACIÓN SIMBÓLICA - IMPLEMENTACIÓN DE LAS ACCIONES DE MEMORIA HISTÓRICA Y MEDIDAS DE REPARACIÓN SIMBÓLICA  NACIONAL</t>
  </si>
  <si>
    <t>C-4101-1500-21-53107A-4101097-02</t>
  </si>
  <si>
    <t>C-4199-1500-2-53105B-4199060-02</t>
  </si>
  <si>
    <t xml:space="preserve">ADQUIS. DE BYS- SERVICIOS DE INFORMACIÓN ACTUALIZADOS - CONSOLIDACIÓN DE LA PLATAFORMA TECNOLÓGICA PARA LA ADECUADA GESTIÓN DE LA INFORMACIÓN DEL CENTRO NACIONAL DE MEMORIA HISTÓRICA </t>
  </si>
  <si>
    <t>C-4199-1500-2-53105B-4199062-02</t>
  </si>
  <si>
    <t>ADQUIS. DE BYS- SERVICIOS TECNOLÓGICOS - CONSOLIDACIÓN DE LA PLATAFORMA TECNOLÓGICA PARA LA ADECUADA GESTIÓN DE LA INFORMACIÓN DEL CNMH</t>
  </si>
  <si>
    <t>C-4199-1500-2-53105B-4199063-02</t>
  </si>
  <si>
    <t>ADQUIS. DE BYS- DOCUMENTO PARA LA PLANEACIÓN ESTRATÉGICA EN TI - CONSOLIDACIÓN DE LA PLATAFORMA TECNOLÓGICA PARA LA ADECUADA GESTIÓN DE LA INFORMACIÓN DEL CNMH</t>
  </si>
  <si>
    <t>C-4199-1500-2-53105B-4199064-02</t>
  </si>
  <si>
    <t xml:space="preserve">ADQUIS. DE BYS- SERVICIO DE IMPLEMENTACIÓN DE SISTEMAS DE GESTIÓN - CONSOLIDACIÓN DE LA PLATAFORMA TECNOLÓGICA PARA LA ADECUADA GESTIÓN DE LA INFORMACIÓN DEL CENTRO NACIONAL DE MEMORIA HISTÓRICA </t>
  </si>
  <si>
    <t>C-4101-1500-17-53107A-4101032-02 / 50.000.000
C-4101-1500-17-53107A-4101038-02 / 40.000.000
C-4101-1500-17-53107A-4101038-02 / 40.000.000
C-4101-1500-17-53107A-4101069-02 / 30.000.000</t>
  </si>
  <si>
    <t>ETT_Viáticos, Gastos de Desplazamiento y gastos de viaje de los Servidores Públicos</t>
  </si>
  <si>
    <t>C-4101-1500-17-53107A-4101032-02 / 14.000.000
C-4101-1500-17-53107A-4101038-02 / 15.000.000
C-4101-1500-17-53107A-4101038-02 / 13.000.000
C-4101-1500-17-53107A-4101069-02 / 13.000.000</t>
  </si>
  <si>
    <t>ETT_Tiquetes Aereos de los Servidores Públicos</t>
  </si>
  <si>
    <t>C-4101-1500-20-703010-4101046-02 /  42.000.000
C-4101-1500-20-703010-4101108-02 /  48.000.000</t>
  </si>
  <si>
    <t>DAV_Tiquetes Aereos de los Servidores Públicos</t>
  </si>
  <si>
    <t>C-4101-1500-20-703010-4101046-02 /  82.500.000
C-4101-1500-20-703010-4101108-02 /  47.500.000</t>
  </si>
  <si>
    <t>DAV_Viáticos, Gastos de Desplazamiento y gastos de viaje de los Servidores Públicos</t>
  </si>
  <si>
    <t>C-4101-1500-19-53107A-4101013-02 /  38.000.000
C-4101-1500-19-53107A-4101098-02 /  22.000.000</t>
  </si>
  <si>
    <t>DADH_Tiquetes Aereos de los Servidores Públicos</t>
  </si>
  <si>
    <t>C-4101-1500-19-53107A-4101013-02 /  80.000.000
C-4101-1500-19-53107A-4101098-02 /  60.000.000</t>
  </si>
  <si>
    <t>DADH_Viáticos, Gastos de Desplazamiento y gastos de viaje de los Servidores Públicos</t>
  </si>
  <si>
    <t>C-4101-1500-21-53107A-4101097-02 /  77.801.687
C-4101-1500-21-53107A-4101094-02 /  38.320.234</t>
  </si>
  <si>
    <t>DCMH_Tiquetes Aereos de los Servidores Públicos</t>
  </si>
  <si>
    <t>A-02-02-02-008-004</t>
  </si>
  <si>
    <t>SERVICIOS DE TELECOMUNICACIONES, TRANSMISIÓN Y SUMINISTRO DE INFORMACIÓN</t>
  </si>
  <si>
    <t>A-02-02-02-008-003</t>
  </si>
  <si>
    <t>SERVICIOS PROFESIONALES, CIENTÍFICOS Y TÉCNICOS (EXCEPTO LOS SERVICIOS DE INVESTIGACION, URBANISMO, JURÍDICOS Y DE CONTABILIDAD)</t>
  </si>
  <si>
    <t>A-02-02-02-008-005</t>
  </si>
  <si>
    <t>SERVICIOS DE SOPORTE</t>
  </si>
  <si>
    <t xml:space="preserve">A-02-02-02-009-006 </t>
  </si>
  <si>
    <t>SERVICIOS RECREATIVOS, CULTURALES Y DEPORTIVOS</t>
  </si>
  <si>
    <t>A-02-02-02-007-001</t>
  </si>
  <si>
    <t>SERVICIOS FINANCIEROS Y SERVICIOS CONEXOS</t>
  </si>
  <si>
    <t>PLAN ANUAL DE ADQUISICIONES</t>
  </si>
  <si>
    <t>1 DE 1</t>
  </si>
  <si>
    <t>CÓDIGO</t>
  </si>
  <si>
    <t>VERSIÓN</t>
  </si>
  <si>
    <t>PÁGINA</t>
  </si>
  <si>
    <r>
      <t xml:space="preserve">Nombre del proyecto
</t>
    </r>
    <r>
      <rPr>
        <b/>
        <sz val="11"/>
        <color rgb="FFFF0000"/>
        <rFont val="Verdana"/>
        <family val="2"/>
      </rPr>
      <t>(Formulado)</t>
    </r>
  </si>
  <si>
    <r>
      <t xml:space="preserve">ID Línea 
</t>
    </r>
    <r>
      <rPr>
        <b/>
        <sz val="11"/>
        <color rgb="FFFF0000"/>
        <rFont val="Verdana"/>
        <family val="2"/>
      </rPr>
      <t>Formulado</t>
    </r>
  </si>
  <si>
    <t>ABS-FT-001</t>
  </si>
  <si>
    <t>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</si>
</sst>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0"/>
      <name val="Calibri"/>
      <family val="2"/>
      <scheme val="minor"/>
    </font>
    <font>
      <sz val="12"/>
      <color theme="1"/>
      <name val="Arial Narrow"/>
      <family val="2"/>
    </font>
    <font>
      <b/>
      <sz val="12"/>
      <color theme="1"/>
      <name val="Arial Narrow"/>
      <family val="2"/>
    </font>
    <font>
      <sz val="10"/>
      <name val="Arial"/>
      <family val="2"/>
    </font>
    <font>
      <b/>
      <sz val="10"/>
      <color theme="1"/>
      <name val="Verdana"/>
      <family val="2"/>
    </font>
    <font>
      <sz val="10"/>
      <color theme="1"/>
      <name val="Verdana"/>
      <family val="2"/>
    </font>
    <font>
      <sz val="9"/>
      <color rgb="FF000000"/>
      <name val="Tahoma"/>
      <family val="2"/>
    </font>
    <font>
      <b/>
      <sz val="9"/>
      <color rgb="FF000000"/>
      <name val="Tahoma"/>
      <family val="2"/>
    </font>
    <font>
      <b/>
      <sz val="10"/>
      <color rgb="FF000000"/>
      <name val="Calibri"/>
      <family val="2"/>
    </font>
    <font>
      <sz val="10"/>
      <color rgb="FF000000"/>
      <name val="Calibri"/>
      <family val="2"/>
    </font>
    <font>
      <b/>
      <sz val="11"/>
      <color theme="1"/>
      <name val="Verdana"/>
      <family val="2"/>
    </font>
    <font>
      <sz val="11"/>
      <color theme="1"/>
      <name val="Verdana"/>
      <family val="2"/>
    </font>
    <font>
      <b/>
      <sz val="14"/>
      <color theme="1"/>
      <name val="Verdana"/>
      <family val="2"/>
    </font>
    <font>
      <b/>
      <sz val="11"/>
      <name val="Verdana"/>
      <family val="2"/>
    </font>
    <font>
      <sz val="11"/>
      <name val="Verdana"/>
      <family val="2"/>
    </font>
    <font>
      <b/>
      <sz val="11"/>
      <color rgb="FFFF0000"/>
      <name val="Verdana"/>
      <family val="2"/>
    </font>
    <font>
      <b/>
      <sz val="11"/>
      <color theme="0"/>
      <name val="Verdana"/>
      <family val="2"/>
    </font>
    <font>
      <sz val="11"/>
      <color theme="0"/>
      <name val="Verdana"/>
      <family val="2"/>
    </font>
    <font>
      <b/>
      <i/>
      <sz val="11"/>
      <color theme="1"/>
      <name val="Verdana"/>
      <family val="2"/>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rgb="FFDBE5F1"/>
        <bgColor indexed="64"/>
      </patternFill>
    </fill>
    <fill>
      <patternFill patternType="solid">
        <fgColor theme="4" tint="0.7999816888943144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1" fillId="2" borderId="0" applyNumberFormat="0" applyBorder="0" applyAlignment="0" applyProtection="0"/>
    <xf numFmtId="0" fontId="4" fillId="0" borderId="0"/>
    <xf numFmtId="0" fontId="5" fillId="4" borderId="0" applyNumberFormat="0" applyBorder="0" applyProtection="0">
      <alignment horizontal="center" vertical="center"/>
    </xf>
    <xf numFmtId="3" fontId="6" fillId="0" borderId="0" applyFill="0" applyBorder="0" applyProtection="0">
      <alignment horizontal="right" vertical="center"/>
    </xf>
    <xf numFmtId="49" fontId="6" fillId="0" borderId="0" applyFill="0" applyBorder="0" applyProtection="0">
      <alignment horizontal="left" vertical="center"/>
    </xf>
  </cellStyleXfs>
  <cellXfs count="90">
    <xf numFmtId="0" fontId="0" fillId="0" borderId="0" xfId="0"/>
    <xf numFmtId="0" fontId="3" fillId="0" borderId="2" xfId="0" applyFont="1" applyBorder="1"/>
    <xf numFmtId="0" fontId="3" fillId="0" borderId="3" xfId="0" applyFont="1" applyBorder="1"/>
    <xf numFmtId="0" fontId="2" fillId="0" borderId="0" xfId="0" applyFont="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3" fillId="0" borderId="0" xfId="0" applyFont="1"/>
    <xf numFmtId="0" fontId="2" fillId="0" borderId="0" xfId="0" applyFont="1" applyAlignment="1">
      <alignment horizontal="center" vertical="center"/>
    </xf>
    <xf numFmtId="0" fontId="3" fillId="0" borderId="9" xfId="0" applyFont="1" applyBorder="1"/>
    <xf numFmtId="0" fontId="2" fillId="0" borderId="10" xfId="0" applyFont="1" applyBorder="1"/>
    <xf numFmtId="0" fontId="2" fillId="0" borderId="9" xfId="0" applyFont="1" applyBorder="1"/>
    <xf numFmtId="0" fontId="3" fillId="0" borderId="2"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Alignment="1">
      <alignment horizontal="center" vertical="center"/>
    </xf>
    <xf numFmtId="0" fontId="14" fillId="3" borderId="1" xfId="1" applyFont="1" applyFill="1" applyBorder="1" applyAlignment="1" applyProtection="1">
      <alignment horizontal="center" vertical="center" wrapText="1"/>
    </xf>
    <xf numFmtId="0" fontId="12" fillId="0" borderId="0" xfId="0" applyFont="1" applyAlignment="1">
      <alignment wrapText="1"/>
    </xf>
    <xf numFmtId="0" fontId="12" fillId="0" borderId="0" xfId="0" applyFont="1"/>
    <xf numFmtId="0" fontId="15" fillId="0" borderId="0" xfId="0" applyFont="1" applyFill="1" applyBorder="1" applyAlignment="1" applyProtection="1">
      <alignment vertical="center" wrapText="1"/>
      <protection locked="0"/>
    </xf>
    <xf numFmtId="0" fontId="11" fillId="0" borderId="0" xfId="0" applyFont="1" applyAlignment="1">
      <alignment vertical="center" wrapText="1"/>
    </xf>
    <xf numFmtId="0" fontId="17" fillId="6" borderId="12" xfId="0" applyFont="1" applyFill="1" applyBorder="1" applyAlignment="1">
      <alignment horizontal="left"/>
    </xf>
    <xf numFmtId="0" fontId="17" fillId="6" borderId="11" xfId="0" applyFont="1" applyFill="1" applyBorder="1"/>
    <xf numFmtId="0" fontId="17" fillId="6" borderId="13" xfId="0" applyFont="1" applyFill="1" applyBorder="1"/>
    <xf numFmtId="0" fontId="14" fillId="7" borderId="8" xfId="1" applyFont="1" applyFill="1" applyBorder="1" applyAlignment="1" applyProtection="1">
      <alignment horizontal="center" vertical="center" wrapText="1"/>
    </xf>
    <xf numFmtId="0" fontId="14" fillId="0" borderId="1" xfId="1" applyFont="1" applyFill="1" applyBorder="1" applyAlignment="1" applyProtection="1">
      <alignment horizontal="center" vertical="center" wrapText="1"/>
    </xf>
    <xf numFmtId="0" fontId="14" fillId="0" borderId="1" xfId="1" applyFont="1" applyFill="1" applyBorder="1" applyAlignment="1" applyProtection="1">
      <alignment horizontal="center" vertical="center"/>
    </xf>
    <xf numFmtId="0" fontId="11" fillId="9" borderId="1" xfId="0" applyFont="1" applyFill="1" applyBorder="1" applyAlignment="1">
      <alignment horizontal="center" vertical="center" wrapText="1"/>
    </xf>
    <xf numFmtId="0" fontId="12" fillId="0" borderId="0" xfId="0" applyFont="1" applyAlignment="1">
      <alignment horizontal="center" vertical="center"/>
    </xf>
    <xf numFmtId="0" fontId="12" fillId="5" borderId="8" xfId="0" applyFont="1" applyFill="1" applyBorder="1" applyAlignment="1">
      <alignment horizontal="center" vertical="center"/>
    </xf>
    <xf numFmtId="0" fontId="12" fillId="3" borderId="1"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9" borderId="1" xfId="0" applyFont="1" applyFill="1" applyBorder="1" applyAlignment="1">
      <alignment horizontal="center" vertical="center"/>
    </xf>
    <xf numFmtId="0" fontId="12" fillId="0" borderId="4" xfId="0" applyFont="1" applyBorder="1" applyAlignment="1">
      <alignment horizontal="left" vertical="top" wrapText="1"/>
    </xf>
    <xf numFmtId="0" fontId="12" fillId="3" borderId="0" xfId="0" applyFont="1" applyFill="1" applyAlignment="1" applyProtection="1">
      <alignment horizontal="left" vertical="top" wrapText="1"/>
      <protection locked="0"/>
    </xf>
    <xf numFmtId="0" fontId="12" fillId="3" borderId="0" xfId="0" applyFont="1" applyFill="1" applyAlignment="1" applyProtection="1">
      <alignment horizontal="left" vertical="top"/>
      <protection locked="0"/>
    </xf>
    <xf numFmtId="0" fontId="12" fillId="3" borderId="0" xfId="0" applyFont="1" applyFill="1" applyAlignment="1" applyProtection="1">
      <alignment horizontal="center" vertical="top" wrapText="1"/>
      <protection locked="0"/>
    </xf>
    <xf numFmtId="0" fontId="12" fillId="3" borderId="0" xfId="0" applyFont="1" applyFill="1" applyAlignment="1" applyProtection="1">
      <alignment horizontal="right" vertical="top" wrapText="1"/>
      <protection locked="0"/>
    </xf>
    <xf numFmtId="0" fontId="12" fillId="3" borderId="5" xfId="0" applyFont="1" applyFill="1" applyBorder="1" applyAlignment="1" applyProtection="1">
      <alignment horizontal="left" vertical="top" wrapText="1"/>
      <protection locked="0"/>
    </xf>
    <xf numFmtId="0" fontId="12" fillId="0" borderId="4" xfId="0" applyFont="1" applyBorder="1" applyAlignment="1">
      <alignment wrapText="1"/>
    </xf>
    <xf numFmtId="0" fontId="12" fillId="0" borderId="5" xfId="0" applyFont="1" applyBorder="1" applyAlignment="1">
      <alignment wrapText="1"/>
    </xf>
    <xf numFmtId="0" fontId="17" fillId="6" borderId="0" xfId="0" applyFont="1" applyFill="1" applyAlignment="1">
      <alignment vertical="top" wrapText="1"/>
    </xf>
    <xf numFmtId="0" fontId="18" fillId="6" borderId="0" xfId="0" applyFont="1" applyFill="1" applyAlignment="1">
      <alignment wrapText="1"/>
    </xf>
    <xf numFmtId="0" fontId="14" fillId="3" borderId="0" xfId="2" applyFont="1" applyFill="1" applyAlignment="1">
      <alignment horizontal="center" vertical="center" wrapText="1"/>
    </xf>
    <xf numFmtId="0" fontId="18" fillId="0" borderId="0" xfId="0" applyFont="1" applyAlignment="1">
      <alignment wrapText="1"/>
    </xf>
    <xf numFmtId="0" fontId="18" fillId="0" borderId="4" xfId="0" applyFont="1" applyBorder="1" applyAlignment="1">
      <alignment wrapText="1"/>
    </xf>
    <xf numFmtId="0" fontId="18" fillId="0" borderId="0" xfId="0" applyFont="1"/>
    <xf numFmtId="0" fontId="12" fillId="3" borderId="1" xfId="0" applyFont="1" applyFill="1" applyBorder="1" applyAlignment="1" applyProtection="1">
      <alignment horizontal="left" vertical="top" wrapText="1"/>
      <protection locked="0"/>
    </xf>
    <xf numFmtId="0" fontId="12" fillId="0" borderId="6" xfId="0" applyFont="1" applyBorder="1" applyAlignment="1">
      <alignment wrapText="1"/>
    </xf>
    <xf numFmtId="0" fontId="12" fillId="0" borderId="10" xfId="0" applyFont="1" applyBorder="1" applyAlignment="1">
      <alignment wrapText="1"/>
    </xf>
    <xf numFmtId="0" fontId="12" fillId="0" borderId="10" xfId="0" applyFont="1" applyBorder="1"/>
    <xf numFmtId="0" fontId="15" fillId="0" borderId="10" xfId="2" applyFont="1" applyBorder="1"/>
    <xf numFmtId="0" fontId="12" fillId="0" borderId="7" xfId="0" applyFont="1" applyBorder="1" applyAlignment="1">
      <alignment wrapText="1"/>
    </xf>
    <xf numFmtId="0" fontId="19" fillId="8" borderId="0" xfId="0" applyFont="1" applyFill="1"/>
    <xf numFmtId="0" fontId="12" fillId="8" borderId="0" xfId="0" applyFont="1" applyFill="1" applyAlignment="1">
      <alignment wrapText="1"/>
    </xf>
    <xf numFmtId="0" fontId="12" fillId="8" borderId="0" xfId="0" applyFont="1" applyFill="1"/>
    <xf numFmtId="0" fontId="15" fillId="8" borderId="0" xfId="2" applyFont="1" applyFill="1"/>
    <xf numFmtId="0" fontId="19" fillId="9" borderId="0" xfId="0" applyFont="1" applyFill="1"/>
    <xf numFmtId="0" fontId="12" fillId="9" borderId="0" xfId="0" applyFont="1" applyFill="1" applyAlignment="1">
      <alignment wrapText="1"/>
    </xf>
    <xf numFmtId="0" fontId="12" fillId="9" borderId="0" xfId="0" applyFont="1" applyFill="1"/>
    <xf numFmtId="0" fontId="15" fillId="9" borderId="0" xfId="2" applyFont="1" applyFill="1"/>
    <xf numFmtId="0" fontId="15" fillId="0" borderId="21" xfId="0" applyFont="1" applyFill="1" applyBorder="1" applyAlignment="1" applyProtection="1">
      <alignment horizontal="center" vertical="center"/>
      <protection locked="0"/>
    </xf>
    <xf numFmtId="49" fontId="15" fillId="3" borderId="22" xfId="0" applyNumberFormat="1" applyFont="1" applyFill="1" applyBorder="1" applyAlignment="1" applyProtection="1">
      <alignment horizontal="center" vertical="center"/>
      <protection locked="0"/>
    </xf>
    <xf numFmtId="0" fontId="15" fillId="3" borderId="23" xfId="0" applyFont="1" applyFill="1" applyBorder="1" applyAlignment="1" applyProtection="1">
      <alignment horizontal="center" vertical="center"/>
      <protection locked="0"/>
    </xf>
    <xf numFmtId="0" fontId="14" fillId="3" borderId="24" xfId="0" applyFont="1" applyFill="1" applyBorder="1" applyAlignment="1" applyProtection="1">
      <alignment horizontal="center" vertical="center" wrapText="1"/>
      <protection locked="0"/>
    </xf>
    <xf numFmtId="0" fontId="14" fillId="3" borderId="25" xfId="0"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wrapText="1"/>
      <protection locked="0"/>
    </xf>
    <xf numFmtId="0" fontId="12" fillId="0" borderId="20" xfId="0" applyFont="1" applyBorder="1" applyAlignment="1">
      <alignment horizontal="center" wrapText="1"/>
    </xf>
    <xf numFmtId="0" fontId="12" fillId="0" borderId="14" xfId="0" applyFont="1" applyBorder="1" applyAlignment="1">
      <alignment horizontal="center" wrapText="1"/>
    </xf>
    <xf numFmtId="0" fontId="12" fillId="0" borderId="18" xfId="0" applyFont="1" applyBorder="1" applyAlignment="1">
      <alignment horizontal="center" wrapText="1"/>
    </xf>
    <xf numFmtId="0" fontId="12" fillId="0" borderId="0" xfId="0" applyFont="1" applyBorder="1" applyAlignment="1">
      <alignment horizontal="center" wrapText="1"/>
    </xf>
    <xf numFmtId="0" fontId="12" fillId="0" borderId="19" xfId="0" applyFont="1" applyBorder="1" applyAlignment="1">
      <alignment horizontal="center" wrapText="1"/>
    </xf>
    <xf numFmtId="0" fontId="12" fillId="0" borderId="11" xfId="0" applyFont="1" applyBorder="1" applyAlignment="1">
      <alignment horizontal="center" wrapText="1"/>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5" xfId="0" applyFont="1" applyBorder="1" applyAlignment="1">
      <alignment horizontal="center" vertical="center" wrapText="1"/>
    </xf>
  </cellXfs>
  <cellStyles count="6">
    <cellStyle name="BodyStyle" xfId="5"/>
    <cellStyle name="Énfasis1" xfId="1" builtinId="29"/>
    <cellStyle name="HeaderStyle" xfId="3"/>
    <cellStyle name="Normal" xfId="0" builtinId="0"/>
    <cellStyle name="Normal 2" xfId="2"/>
    <cellStyle name="Numeric"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19</xdr:col>
      <xdr:colOff>6858000</xdr:colOff>
      <xdr:row>0</xdr:row>
      <xdr:rowOff>173182</xdr:rowOff>
    </xdr:from>
    <xdr:to>
      <xdr:col>19</xdr:col>
      <xdr:colOff>6858000</xdr:colOff>
      <xdr:row>1</xdr:row>
      <xdr:rowOff>0</xdr:rowOff>
    </xdr:to>
    <xdr:cxnSp macro="">
      <xdr:nvCxnSpPr>
        <xdr:cNvPr id="3" name="Conector recto 2">
          <a:extLst>
            <a:ext uri="{FF2B5EF4-FFF2-40B4-BE49-F238E27FC236}">
              <a16:creationId xmlns:a16="http://schemas.microsoft.com/office/drawing/2014/main" id="{94D26D96-3768-46BA-9D3D-860F58C4C936}"/>
            </a:ext>
          </a:extLst>
        </xdr:cNvPr>
        <xdr:cNvCxnSpPr/>
      </xdr:nvCxnSpPr>
      <xdr:spPr>
        <a:xfrm>
          <a:off x="33337500" y="173182"/>
          <a:ext cx="0" cy="93518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225136</xdr:colOff>
      <xdr:row>1</xdr:row>
      <xdr:rowOff>259771</xdr:rowOff>
    </xdr:from>
    <xdr:to>
      <xdr:col>2</xdr:col>
      <xdr:colOff>502229</xdr:colOff>
      <xdr:row>3</xdr:row>
      <xdr:rowOff>105639</xdr:rowOff>
    </xdr:to>
    <xdr:pic>
      <xdr:nvPicPr>
        <xdr:cNvPr id="10"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450271"/>
          <a:ext cx="1575956" cy="486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6"/>
  <sheetViews>
    <sheetView tabSelected="1" topLeftCell="E1" zoomScale="55" zoomScaleNormal="55" zoomScaleSheetLayoutView="70" zoomScalePageLayoutView="10" workbookViewId="0">
      <selection activeCell="T2" sqref="T2:T3"/>
    </sheetView>
  </sheetViews>
  <sheetFormatPr baseColWidth="10" defaultColWidth="10.85546875" defaultRowHeight="14.25" x14ac:dyDescent="0.2"/>
  <cols>
    <col min="1" max="1" width="10.85546875" style="20"/>
    <col min="2" max="2" width="19.42578125" style="20" bestFit="1" customWidth="1"/>
    <col min="3" max="3" width="10.85546875" style="20"/>
    <col min="4" max="4" width="63.42578125" style="21" bestFit="1" customWidth="1"/>
    <col min="5" max="5" width="41.85546875" style="20" bestFit="1" customWidth="1"/>
    <col min="6" max="6" width="82.140625" style="20" customWidth="1"/>
    <col min="7" max="7" width="32.42578125" style="20" customWidth="1"/>
    <col min="8" max="8" width="24.140625" style="20" customWidth="1"/>
    <col min="9" max="12" width="18.7109375" style="20" customWidth="1"/>
    <col min="13" max="13" width="18.140625" style="20" customWidth="1"/>
    <col min="14" max="19" width="24.28515625" style="20" customWidth="1"/>
    <col min="20" max="20" width="54.7109375" style="20" customWidth="1"/>
    <col min="21" max="21" width="24.5703125" style="20" customWidth="1"/>
    <col min="22" max="22" width="42.42578125" style="20" customWidth="1"/>
    <col min="23" max="265" width="10.85546875" style="20"/>
    <col min="266" max="266" width="50.7109375" style="20" customWidth="1"/>
    <col min="267" max="267" width="82.140625" style="20" customWidth="1"/>
    <col min="268" max="268" width="57.140625" style="20" customWidth="1"/>
    <col min="269" max="269" width="21.42578125" style="20" customWidth="1"/>
    <col min="270" max="270" width="52.42578125" style="20" customWidth="1"/>
    <col min="271" max="271" width="44.7109375" style="20" customWidth="1"/>
    <col min="272" max="272" width="21.28515625" style="20" customWidth="1"/>
    <col min="273" max="273" width="16.42578125" style="20" customWidth="1"/>
    <col min="274" max="274" width="16.140625" style="20" bestFit="1" customWidth="1"/>
    <col min="275" max="275" width="16.7109375" style="20" customWidth="1"/>
    <col min="276" max="276" width="47.140625" style="20" customWidth="1"/>
    <col min="277" max="277" width="14" style="20" customWidth="1"/>
    <col min="278" max="278" width="42.42578125" style="20" customWidth="1"/>
    <col min="279" max="521" width="10.85546875" style="20"/>
    <col min="522" max="522" width="50.7109375" style="20" customWidth="1"/>
    <col min="523" max="523" width="82.140625" style="20" customWidth="1"/>
    <col min="524" max="524" width="57.140625" style="20" customWidth="1"/>
    <col min="525" max="525" width="21.42578125" style="20" customWidth="1"/>
    <col min="526" max="526" width="52.42578125" style="20" customWidth="1"/>
    <col min="527" max="527" width="44.7109375" style="20" customWidth="1"/>
    <col min="528" max="528" width="21.28515625" style="20" customWidth="1"/>
    <col min="529" max="529" width="16.42578125" style="20" customWidth="1"/>
    <col min="530" max="530" width="16.140625" style="20" bestFit="1" customWidth="1"/>
    <col min="531" max="531" width="16.7109375" style="20" customWidth="1"/>
    <col min="532" max="532" width="47.140625" style="20" customWidth="1"/>
    <col min="533" max="533" width="14" style="20" customWidth="1"/>
    <col min="534" max="534" width="42.42578125" style="20" customWidth="1"/>
    <col min="535" max="777" width="10.85546875" style="20"/>
    <col min="778" max="778" width="50.7109375" style="20" customWidth="1"/>
    <col min="779" max="779" width="82.140625" style="20" customWidth="1"/>
    <col min="780" max="780" width="57.140625" style="20" customWidth="1"/>
    <col min="781" max="781" width="21.42578125" style="20" customWidth="1"/>
    <col min="782" max="782" width="52.42578125" style="20" customWidth="1"/>
    <col min="783" max="783" width="44.7109375" style="20" customWidth="1"/>
    <col min="784" max="784" width="21.28515625" style="20" customWidth="1"/>
    <col min="785" max="785" width="16.42578125" style="20" customWidth="1"/>
    <col min="786" max="786" width="16.140625" style="20" bestFit="1" customWidth="1"/>
    <col min="787" max="787" width="16.7109375" style="20" customWidth="1"/>
    <col min="788" max="788" width="47.140625" style="20" customWidth="1"/>
    <col min="789" max="789" width="14" style="20" customWidth="1"/>
    <col min="790" max="790" width="42.42578125" style="20" customWidth="1"/>
    <col min="791" max="1033" width="10.85546875" style="20"/>
    <col min="1034" max="1034" width="50.7109375" style="20" customWidth="1"/>
    <col min="1035" max="1035" width="82.140625" style="20" customWidth="1"/>
    <col min="1036" max="1036" width="57.140625" style="20" customWidth="1"/>
    <col min="1037" max="1037" width="21.42578125" style="20" customWidth="1"/>
    <col min="1038" max="1038" width="52.42578125" style="20" customWidth="1"/>
    <col min="1039" max="1039" width="44.7109375" style="20" customWidth="1"/>
    <col min="1040" max="1040" width="21.28515625" style="20" customWidth="1"/>
    <col min="1041" max="1041" width="16.42578125" style="20" customWidth="1"/>
    <col min="1042" max="1042" width="16.140625" style="20" bestFit="1" customWidth="1"/>
    <col min="1043" max="1043" width="16.7109375" style="20" customWidth="1"/>
    <col min="1044" max="1044" width="47.140625" style="20" customWidth="1"/>
    <col min="1045" max="1045" width="14" style="20" customWidth="1"/>
    <col min="1046" max="1046" width="42.42578125" style="20" customWidth="1"/>
    <col min="1047" max="1289" width="10.85546875" style="20"/>
    <col min="1290" max="1290" width="50.7109375" style="20" customWidth="1"/>
    <col min="1291" max="1291" width="82.140625" style="20" customWidth="1"/>
    <col min="1292" max="1292" width="57.140625" style="20" customWidth="1"/>
    <col min="1293" max="1293" width="21.42578125" style="20" customWidth="1"/>
    <col min="1294" max="1294" width="52.42578125" style="20" customWidth="1"/>
    <col min="1295" max="1295" width="44.7109375" style="20" customWidth="1"/>
    <col min="1296" max="1296" width="21.28515625" style="20" customWidth="1"/>
    <col min="1297" max="1297" width="16.42578125" style="20" customWidth="1"/>
    <col min="1298" max="1298" width="16.140625" style="20" bestFit="1" customWidth="1"/>
    <col min="1299" max="1299" width="16.7109375" style="20" customWidth="1"/>
    <col min="1300" max="1300" width="47.140625" style="20" customWidth="1"/>
    <col min="1301" max="1301" width="14" style="20" customWidth="1"/>
    <col min="1302" max="1302" width="42.42578125" style="20" customWidth="1"/>
    <col min="1303" max="1545" width="10.85546875" style="20"/>
    <col min="1546" max="1546" width="50.7109375" style="20" customWidth="1"/>
    <col min="1547" max="1547" width="82.140625" style="20" customWidth="1"/>
    <col min="1548" max="1548" width="57.140625" style="20" customWidth="1"/>
    <col min="1549" max="1549" width="21.42578125" style="20" customWidth="1"/>
    <col min="1550" max="1550" width="52.42578125" style="20" customWidth="1"/>
    <col min="1551" max="1551" width="44.7109375" style="20" customWidth="1"/>
    <col min="1552" max="1552" width="21.28515625" style="20" customWidth="1"/>
    <col min="1553" max="1553" width="16.42578125" style="20" customWidth="1"/>
    <col min="1554" max="1554" width="16.140625" style="20" bestFit="1" customWidth="1"/>
    <col min="1555" max="1555" width="16.7109375" style="20" customWidth="1"/>
    <col min="1556" max="1556" width="47.140625" style="20" customWidth="1"/>
    <col min="1557" max="1557" width="14" style="20" customWidth="1"/>
    <col min="1558" max="1558" width="42.42578125" style="20" customWidth="1"/>
    <col min="1559" max="1801" width="10.85546875" style="20"/>
    <col min="1802" max="1802" width="50.7109375" style="20" customWidth="1"/>
    <col min="1803" max="1803" width="82.140625" style="20" customWidth="1"/>
    <col min="1804" max="1804" width="57.140625" style="20" customWidth="1"/>
    <col min="1805" max="1805" width="21.42578125" style="20" customWidth="1"/>
    <col min="1806" max="1806" width="52.42578125" style="20" customWidth="1"/>
    <col min="1807" max="1807" width="44.7109375" style="20" customWidth="1"/>
    <col min="1808" max="1808" width="21.28515625" style="20" customWidth="1"/>
    <col min="1809" max="1809" width="16.42578125" style="20" customWidth="1"/>
    <col min="1810" max="1810" width="16.140625" style="20" bestFit="1" customWidth="1"/>
    <col min="1811" max="1811" width="16.7109375" style="20" customWidth="1"/>
    <col min="1812" max="1812" width="47.140625" style="20" customWidth="1"/>
    <col min="1813" max="1813" width="14" style="20" customWidth="1"/>
    <col min="1814" max="1814" width="42.42578125" style="20" customWidth="1"/>
    <col min="1815" max="2057" width="10.85546875" style="20"/>
    <col min="2058" max="2058" width="50.7109375" style="20" customWidth="1"/>
    <col min="2059" max="2059" width="82.140625" style="20" customWidth="1"/>
    <col min="2060" max="2060" width="57.140625" style="20" customWidth="1"/>
    <col min="2061" max="2061" width="21.42578125" style="20" customWidth="1"/>
    <col min="2062" max="2062" width="52.42578125" style="20" customWidth="1"/>
    <col min="2063" max="2063" width="44.7109375" style="20" customWidth="1"/>
    <col min="2064" max="2064" width="21.28515625" style="20" customWidth="1"/>
    <col min="2065" max="2065" width="16.42578125" style="20" customWidth="1"/>
    <col min="2066" max="2066" width="16.140625" style="20" bestFit="1" customWidth="1"/>
    <col min="2067" max="2067" width="16.7109375" style="20" customWidth="1"/>
    <col min="2068" max="2068" width="47.140625" style="20" customWidth="1"/>
    <col min="2069" max="2069" width="14" style="20" customWidth="1"/>
    <col min="2070" max="2070" width="42.42578125" style="20" customWidth="1"/>
    <col min="2071" max="2313" width="10.85546875" style="20"/>
    <col min="2314" max="2314" width="50.7109375" style="20" customWidth="1"/>
    <col min="2315" max="2315" width="82.140625" style="20" customWidth="1"/>
    <col min="2316" max="2316" width="57.140625" style="20" customWidth="1"/>
    <col min="2317" max="2317" width="21.42578125" style="20" customWidth="1"/>
    <col min="2318" max="2318" width="52.42578125" style="20" customWidth="1"/>
    <col min="2319" max="2319" width="44.7109375" style="20" customWidth="1"/>
    <col min="2320" max="2320" width="21.28515625" style="20" customWidth="1"/>
    <col min="2321" max="2321" width="16.42578125" style="20" customWidth="1"/>
    <col min="2322" max="2322" width="16.140625" style="20" bestFit="1" customWidth="1"/>
    <col min="2323" max="2323" width="16.7109375" style="20" customWidth="1"/>
    <col min="2324" max="2324" width="47.140625" style="20" customWidth="1"/>
    <col min="2325" max="2325" width="14" style="20" customWidth="1"/>
    <col min="2326" max="2326" width="42.42578125" style="20" customWidth="1"/>
    <col min="2327" max="2569" width="10.85546875" style="20"/>
    <col min="2570" max="2570" width="50.7109375" style="20" customWidth="1"/>
    <col min="2571" max="2571" width="82.140625" style="20" customWidth="1"/>
    <col min="2572" max="2572" width="57.140625" style="20" customWidth="1"/>
    <col min="2573" max="2573" width="21.42578125" style="20" customWidth="1"/>
    <col min="2574" max="2574" width="52.42578125" style="20" customWidth="1"/>
    <col min="2575" max="2575" width="44.7109375" style="20" customWidth="1"/>
    <col min="2576" max="2576" width="21.28515625" style="20" customWidth="1"/>
    <col min="2577" max="2577" width="16.42578125" style="20" customWidth="1"/>
    <col min="2578" max="2578" width="16.140625" style="20" bestFit="1" customWidth="1"/>
    <col min="2579" max="2579" width="16.7109375" style="20" customWidth="1"/>
    <col min="2580" max="2580" width="47.140625" style="20" customWidth="1"/>
    <col min="2581" max="2581" width="14" style="20" customWidth="1"/>
    <col min="2582" max="2582" width="42.42578125" style="20" customWidth="1"/>
    <col min="2583" max="2825" width="10.85546875" style="20"/>
    <col min="2826" max="2826" width="50.7109375" style="20" customWidth="1"/>
    <col min="2827" max="2827" width="82.140625" style="20" customWidth="1"/>
    <col min="2828" max="2828" width="57.140625" style="20" customWidth="1"/>
    <col min="2829" max="2829" width="21.42578125" style="20" customWidth="1"/>
    <col min="2830" max="2830" width="52.42578125" style="20" customWidth="1"/>
    <col min="2831" max="2831" width="44.7109375" style="20" customWidth="1"/>
    <col min="2832" max="2832" width="21.28515625" style="20" customWidth="1"/>
    <col min="2833" max="2833" width="16.42578125" style="20" customWidth="1"/>
    <col min="2834" max="2834" width="16.140625" style="20" bestFit="1" customWidth="1"/>
    <col min="2835" max="2835" width="16.7109375" style="20" customWidth="1"/>
    <col min="2836" max="2836" width="47.140625" style="20" customWidth="1"/>
    <col min="2837" max="2837" width="14" style="20" customWidth="1"/>
    <col min="2838" max="2838" width="42.42578125" style="20" customWidth="1"/>
    <col min="2839" max="3081" width="10.85546875" style="20"/>
    <col min="3082" max="3082" width="50.7109375" style="20" customWidth="1"/>
    <col min="3083" max="3083" width="82.140625" style="20" customWidth="1"/>
    <col min="3084" max="3084" width="57.140625" style="20" customWidth="1"/>
    <col min="3085" max="3085" width="21.42578125" style="20" customWidth="1"/>
    <col min="3086" max="3086" width="52.42578125" style="20" customWidth="1"/>
    <col min="3087" max="3087" width="44.7109375" style="20" customWidth="1"/>
    <col min="3088" max="3088" width="21.28515625" style="20" customWidth="1"/>
    <col min="3089" max="3089" width="16.42578125" style="20" customWidth="1"/>
    <col min="3090" max="3090" width="16.140625" style="20" bestFit="1" customWidth="1"/>
    <col min="3091" max="3091" width="16.7109375" style="20" customWidth="1"/>
    <col min="3092" max="3092" width="47.140625" style="20" customWidth="1"/>
    <col min="3093" max="3093" width="14" style="20" customWidth="1"/>
    <col min="3094" max="3094" width="42.42578125" style="20" customWidth="1"/>
    <col min="3095" max="3337" width="10.85546875" style="20"/>
    <col min="3338" max="3338" width="50.7109375" style="20" customWidth="1"/>
    <col min="3339" max="3339" width="82.140625" style="20" customWidth="1"/>
    <col min="3340" max="3340" width="57.140625" style="20" customWidth="1"/>
    <col min="3341" max="3341" width="21.42578125" style="20" customWidth="1"/>
    <col min="3342" max="3342" width="52.42578125" style="20" customWidth="1"/>
    <col min="3343" max="3343" width="44.7109375" style="20" customWidth="1"/>
    <col min="3344" max="3344" width="21.28515625" style="20" customWidth="1"/>
    <col min="3345" max="3345" width="16.42578125" style="20" customWidth="1"/>
    <col min="3346" max="3346" width="16.140625" style="20" bestFit="1" customWidth="1"/>
    <col min="3347" max="3347" width="16.7109375" style="20" customWidth="1"/>
    <col min="3348" max="3348" width="47.140625" style="20" customWidth="1"/>
    <col min="3349" max="3349" width="14" style="20" customWidth="1"/>
    <col min="3350" max="3350" width="42.42578125" style="20" customWidth="1"/>
    <col min="3351" max="3593" width="10.85546875" style="20"/>
    <col min="3594" max="3594" width="50.7109375" style="20" customWidth="1"/>
    <col min="3595" max="3595" width="82.140625" style="20" customWidth="1"/>
    <col min="3596" max="3596" width="57.140625" style="20" customWidth="1"/>
    <col min="3597" max="3597" width="21.42578125" style="20" customWidth="1"/>
    <col min="3598" max="3598" width="52.42578125" style="20" customWidth="1"/>
    <col min="3599" max="3599" width="44.7109375" style="20" customWidth="1"/>
    <col min="3600" max="3600" width="21.28515625" style="20" customWidth="1"/>
    <col min="3601" max="3601" width="16.42578125" style="20" customWidth="1"/>
    <col min="3602" max="3602" width="16.140625" style="20" bestFit="1" customWidth="1"/>
    <col min="3603" max="3603" width="16.7109375" style="20" customWidth="1"/>
    <col min="3604" max="3604" width="47.140625" style="20" customWidth="1"/>
    <col min="3605" max="3605" width="14" style="20" customWidth="1"/>
    <col min="3606" max="3606" width="42.42578125" style="20" customWidth="1"/>
    <col min="3607" max="3849" width="10.85546875" style="20"/>
    <col min="3850" max="3850" width="50.7109375" style="20" customWidth="1"/>
    <col min="3851" max="3851" width="82.140625" style="20" customWidth="1"/>
    <col min="3852" max="3852" width="57.140625" style="20" customWidth="1"/>
    <col min="3853" max="3853" width="21.42578125" style="20" customWidth="1"/>
    <col min="3854" max="3854" width="52.42578125" style="20" customWidth="1"/>
    <col min="3855" max="3855" width="44.7109375" style="20" customWidth="1"/>
    <col min="3856" max="3856" width="21.28515625" style="20" customWidth="1"/>
    <col min="3857" max="3857" width="16.42578125" style="20" customWidth="1"/>
    <col min="3858" max="3858" width="16.140625" style="20" bestFit="1" customWidth="1"/>
    <col min="3859" max="3859" width="16.7109375" style="20" customWidth="1"/>
    <col min="3860" max="3860" width="47.140625" style="20" customWidth="1"/>
    <col min="3861" max="3861" width="14" style="20" customWidth="1"/>
    <col min="3862" max="3862" width="42.42578125" style="20" customWidth="1"/>
    <col min="3863" max="4105" width="10.85546875" style="20"/>
    <col min="4106" max="4106" width="50.7109375" style="20" customWidth="1"/>
    <col min="4107" max="4107" width="82.140625" style="20" customWidth="1"/>
    <col min="4108" max="4108" width="57.140625" style="20" customWidth="1"/>
    <col min="4109" max="4109" width="21.42578125" style="20" customWidth="1"/>
    <col min="4110" max="4110" width="52.42578125" style="20" customWidth="1"/>
    <col min="4111" max="4111" width="44.7109375" style="20" customWidth="1"/>
    <col min="4112" max="4112" width="21.28515625" style="20" customWidth="1"/>
    <col min="4113" max="4113" width="16.42578125" style="20" customWidth="1"/>
    <col min="4114" max="4114" width="16.140625" style="20" bestFit="1" customWidth="1"/>
    <col min="4115" max="4115" width="16.7109375" style="20" customWidth="1"/>
    <col min="4116" max="4116" width="47.140625" style="20" customWidth="1"/>
    <col min="4117" max="4117" width="14" style="20" customWidth="1"/>
    <col min="4118" max="4118" width="42.42578125" style="20" customWidth="1"/>
    <col min="4119" max="4361" width="10.85546875" style="20"/>
    <col min="4362" max="4362" width="50.7109375" style="20" customWidth="1"/>
    <col min="4363" max="4363" width="82.140625" style="20" customWidth="1"/>
    <col min="4364" max="4364" width="57.140625" style="20" customWidth="1"/>
    <col min="4365" max="4365" width="21.42578125" style="20" customWidth="1"/>
    <col min="4366" max="4366" width="52.42578125" style="20" customWidth="1"/>
    <col min="4367" max="4367" width="44.7109375" style="20" customWidth="1"/>
    <col min="4368" max="4368" width="21.28515625" style="20" customWidth="1"/>
    <col min="4369" max="4369" width="16.42578125" style="20" customWidth="1"/>
    <col min="4370" max="4370" width="16.140625" style="20" bestFit="1" customWidth="1"/>
    <col min="4371" max="4371" width="16.7109375" style="20" customWidth="1"/>
    <col min="4372" max="4372" width="47.140625" style="20" customWidth="1"/>
    <col min="4373" max="4373" width="14" style="20" customWidth="1"/>
    <col min="4374" max="4374" width="42.42578125" style="20" customWidth="1"/>
    <col min="4375" max="4617" width="10.85546875" style="20"/>
    <col min="4618" max="4618" width="50.7109375" style="20" customWidth="1"/>
    <col min="4619" max="4619" width="82.140625" style="20" customWidth="1"/>
    <col min="4620" max="4620" width="57.140625" style="20" customWidth="1"/>
    <col min="4621" max="4621" width="21.42578125" style="20" customWidth="1"/>
    <col min="4622" max="4622" width="52.42578125" style="20" customWidth="1"/>
    <col min="4623" max="4623" width="44.7109375" style="20" customWidth="1"/>
    <col min="4624" max="4624" width="21.28515625" style="20" customWidth="1"/>
    <col min="4625" max="4625" width="16.42578125" style="20" customWidth="1"/>
    <col min="4626" max="4626" width="16.140625" style="20" bestFit="1" customWidth="1"/>
    <col min="4627" max="4627" width="16.7109375" style="20" customWidth="1"/>
    <col min="4628" max="4628" width="47.140625" style="20" customWidth="1"/>
    <col min="4629" max="4629" width="14" style="20" customWidth="1"/>
    <col min="4630" max="4630" width="42.42578125" style="20" customWidth="1"/>
    <col min="4631" max="4873" width="10.85546875" style="20"/>
    <col min="4874" max="4874" width="50.7109375" style="20" customWidth="1"/>
    <col min="4875" max="4875" width="82.140625" style="20" customWidth="1"/>
    <col min="4876" max="4876" width="57.140625" style="20" customWidth="1"/>
    <col min="4877" max="4877" width="21.42578125" style="20" customWidth="1"/>
    <col min="4878" max="4878" width="52.42578125" style="20" customWidth="1"/>
    <col min="4879" max="4879" width="44.7109375" style="20" customWidth="1"/>
    <col min="4880" max="4880" width="21.28515625" style="20" customWidth="1"/>
    <col min="4881" max="4881" width="16.42578125" style="20" customWidth="1"/>
    <col min="4882" max="4882" width="16.140625" style="20" bestFit="1" customWidth="1"/>
    <col min="4883" max="4883" width="16.7109375" style="20" customWidth="1"/>
    <col min="4884" max="4884" width="47.140625" style="20" customWidth="1"/>
    <col min="4885" max="4885" width="14" style="20" customWidth="1"/>
    <col min="4886" max="4886" width="42.42578125" style="20" customWidth="1"/>
    <col min="4887" max="5129" width="10.85546875" style="20"/>
    <col min="5130" max="5130" width="50.7109375" style="20" customWidth="1"/>
    <col min="5131" max="5131" width="82.140625" style="20" customWidth="1"/>
    <col min="5132" max="5132" width="57.140625" style="20" customWidth="1"/>
    <col min="5133" max="5133" width="21.42578125" style="20" customWidth="1"/>
    <col min="5134" max="5134" width="52.42578125" style="20" customWidth="1"/>
    <col min="5135" max="5135" width="44.7109375" style="20" customWidth="1"/>
    <col min="5136" max="5136" width="21.28515625" style="20" customWidth="1"/>
    <col min="5137" max="5137" width="16.42578125" style="20" customWidth="1"/>
    <col min="5138" max="5138" width="16.140625" style="20" bestFit="1" customWidth="1"/>
    <col min="5139" max="5139" width="16.7109375" style="20" customWidth="1"/>
    <col min="5140" max="5140" width="47.140625" style="20" customWidth="1"/>
    <col min="5141" max="5141" width="14" style="20" customWidth="1"/>
    <col min="5142" max="5142" width="42.42578125" style="20" customWidth="1"/>
    <col min="5143" max="5385" width="10.85546875" style="20"/>
    <col min="5386" max="5386" width="50.7109375" style="20" customWidth="1"/>
    <col min="5387" max="5387" width="82.140625" style="20" customWidth="1"/>
    <col min="5388" max="5388" width="57.140625" style="20" customWidth="1"/>
    <col min="5389" max="5389" width="21.42578125" style="20" customWidth="1"/>
    <col min="5390" max="5390" width="52.42578125" style="20" customWidth="1"/>
    <col min="5391" max="5391" width="44.7109375" style="20" customWidth="1"/>
    <col min="5392" max="5392" width="21.28515625" style="20" customWidth="1"/>
    <col min="5393" max="5393" width="16.42578125" style="20" customWidth="1"/>
    <col min="5394" max="5394" width="16.140625" style="20" bestFit="1" customWidth="1"/>
    <col min="5395" max="5395" width="16.7109375" style="20" customWidth="1"/>
    <col min="5396" max="5396" width="47.140625" style="20" customWidth="1"/>
    <col min="5397" max="5397" width="14" style="20" customWidth="1"/>
    <col min="5398" max="5398" width="42.42578125" style="20" customWidth="1"/>
    <col min="5399" max="5641" width="10.85546875" style="20"/>
    <col min="5642" max="5642" width="50.7109375" style="20" customWidth="1"/>
    <col min="5643" max="5643" width="82.140625" style="20" customWidth="1"/>
    <col min="5644" max="5644" width="57.140625" style="20" customWidth="1"/>
    <col min="5645" max="5645" width="21.42578125" style="20" customWidth="1"/>
    <col min="5646" max="5646" width="52.42578125" style="20" customWidth="1"/>
    <col min="5647" max="5647" width="44.7109375" style="20" customWidth="1"/>
    <col min="5648" max="5648" width="21.28515625" style="20" customWidth="1"/>
    <col min="5649" max="5649" width="16.42578125" style="20" customWidth="1"/>
    <col min="5650" max="5650" width="16.140625" style="20" bestFit="1" customWidth="1"/>
    <col min="5651" max="5651" width="16.7109375" style="20" customWidth="1"/>
    <col min="5652" max="5652" width="47.140625" style="20" customWidth="1"/>
    <col min="5653" max="5653" width="14" style="20" customWidth="1"/>
    <col min="5654" max="5654" width="42.42578125" style="20" customWidth="1"/>
    <col min="5655" max="5897" width="10.85546875" style="20"/>
    <col min="5898" max="5898" width="50.7109375" style="20" customWidth="1"/>
    <col min="5899" max="5899" width="82.140625" style="20" customWidth="1"/>
    <col min="5900" max="5900" width="57.140625" style="20" customWidth="1"/>
    <col min="5901" max="5901" width="21.42578125" style="20" customWidth="1"/>
    <col min="5902" max="5902" width="52.42578125" style="20" customWidth="1"/>
    <col min="5903" max="5903" width="44.7109375" style="20" customWidth="1"/>
    <col min="5904" max="5904" width="21.28515625" style="20" customWidth="1"/>
    <col min="5905" max="5905" width="16.42578125" style="20" customWidth="1"/>
    <col min="5906" max="5906" width="16.140625" style="20" bestFit="1" customWidth="1"/>
    <col min="5907" max="5907" width="16.7109375" style="20" customWidth="1"/>
    <col min="5908" max="5908" width="47.140625" style="20" customWidth="1"/>
    <col min="5909" max="5909" width="14" style="20" customWidth="1"/>
    <col min="5910" max="5910" width="42.42578125" style="20" customWidth="1"/>
    <col min="5911" max="6153" width="10.85546875" style="20"/>
    <col min="6154" max="6154" width="50.7109375" style="20" customWidth="1"/>
    <col min="6155" max="6155" width="82.140625" style="20" customWidth="1"/>
    <col min="6156" max="6156" width="57.140625" style="20" customWidth="1"/>
    <col min="6157" max="6157" width="21.42578125" style="20" customWidth="1"/>
    <col min="6158" max="6158" width="52.42578125" style="20" customWidth="1"/>
    <col min="6159" max="6159" width="44.7109375" style="20" customWidth="1"/>
    <col min="6160" max="6160" width="21.28515625" style="20" customWidth="1"/>
    <col min="6161" max="6161" width="16.42578125" style="20" customWidth="1"/>
    <col min="6162" max="6162" width="16.140625" style="20" bestFit="1" customWidth="1"/>
    <col min="6163" max="6163" width="16.7109375" style="20" customWidth="1"/>
    <col min="6164" max="6164" width="47.140625" style="20" customWidth="1"/>
    <col min="6165" max="6165" width="14" style="20" customWidth="1"/>
    <col min="6166" max="6166" width="42.42578125" style="20" customWidth="1"/>
    <col min="6167" max="6409" width="10.85546875" style="20"/>
    <col min="6410" max="6410" width="50.7109375" style="20" customWidth="1"/>
    <col min="6411" max="6411" width="82.140625" style="20" customWidth="1"/>
    <col min="6412" max="6412" width="57.140625" style="20" customWidth="1"/>
    <col min="6413" max="6413" width="21.42578125" style="20" customWidth="1"/>
    <col min="6414" max="6414" width="52.42578125" style="20" customWidth="1"/>
    <col min="6415" max="6415" width="44.7109375" style="20" customWidth="1"/>
    <col min="6416" max="6416" width="21.28515625" style="20" customWidth="1"/>
    <col min="6417" max="6417" width="16.42578125" style="20" customWidth="1"/>
    <col min="6418" max="6418" width="16.140625" style="20" bestFit="1" customWidth="1"/>
    <col min="6419" max="6419" width="16.7109375" style="20" customWidth="1"/>
    <col min="6420" max="6420" width="47.140625" style="20" customWidth="1"/>
    <col min="6421" max="6421" width="14" style="20" customWidth="1"/>
    <col min="6422" max="6422" width="42.42578125" style="20" customWidth="1"/>
    <col min="6423" max="6665" width="10.85546875" style="20"/>
    <col min="6666" max="6666" width="50.7109375" style="20" customWidth="1"/>
    <col min="6667" max="6667" width="82.140625" style="20" customWidth="1"/>
    <col min="6668" max="6668" width="57.140625" style="20" customWidth="1"/>
    <col min="6669" max="6669" width="21.42578125" style="20" customWidth="1"/>
    <col min="6670" max="6670" width="52.42578125" style="20" customWidth="1"/>
    <col min="6671" max="6671" width="44.7109375" style="20" customWidth="1"/>
    <col min="6672" max="6672" width="21.28515625" style="20" customWidth="1"/>
    <col min="6673" max="6673" width="16.42578125" style="20" customWidth="1"/>
    <col min="6674" max="6674" width="16.140625" style="20" bestFit="1" customWidth="1"/>
    <col min="6675" max="6675" width="16.7109375" style="20" customWidth="1"/>
    <col min="6676" max="6676" width="47.140625" style="20" customWidth="1"/>
    <col min="6677" max="6677" width="14" style="20" customWidth="1"/>
    <col min="6678" max="6678" width="42.42578125" style="20" customWidth="1"/>
    <col min="6679" max="6921" width="10.85546875" style="20"/>
    <col min="6922" max="6922" width="50.7109375" style="20" customWidth="1"/>
    <col min="6923" max="6923" width="82.140625" style="20" customWidth="1"/>
    <col min="6924" max="6924" width="57.140625" style="20" customWidth="1"/>
    <col min="6925" max="6925" width="21.42578125" style="20" customWidth="1"/>
    <col min="6926" max="6926" width="52.42578125" style="20" customWidth="1"/>
    <col min="6927" max="6927" width="44.7109375" style="20" customWidth="1"/>
    <col min="6928" max="6928" width="21.28515625" style="20" customWidth="1"/>
    <col min="6929" max="6929" width="16.42578125" style="20" customWidth="1"/>
    <col min="6930" max="6930" width="16.140625" style="20" bestFit="1" customWidth="1"/>
    <col min="6931" max="6931" width="16.7109375" style="20" customWidth="1"/>
    <col min="6932" max="6932" width="47.140625" style="20" customWidth="1"/>
    <col min="6933" max="6933" width="14" style="20" customWidth="1"/>
    <col min="6934" max="6934" width="42.42578125" style="20" customWidth="1"/>
    <col min="6935" max="7177" width="10.85546875" style="20"/>
    <col min="7178" max="7178" width="50.7109375" style="20" customWidth="1"/>
    <col min="7179" max="7179" width="82.140625" style="20" customWidth="1"/>
    <col min="7180" max="7180" width="57.140625" style="20" customWidth="1"/>
    <col min="7181" max="7181" width="21.42578125" style="20" customWidth="1"/>
    <col min="7182" max="7182" width="52.42578125" style="20" customWidth="1"/>
    <col min="7183" max="7183" width="44.7109375" style="20" customWidth="1"/>
    <col min="7184" max="7184" width="21.28515625" style="20" customWidth="1"/>
    <col min="7185" max="7185" width="16.42578125" style="20" customWidth="1"/>
    <col min="7186" max="7186" width="16.140625" style="20" bestFit="1" customWidth="1"/>
    <col min="7187" max="7187" width="16.7109375" style="20" customWidth="1"/>
    <col min="7188" max="7188" width="47.140625" style="20" customWidth="1"/>
    <col min="7189" max="7189" width="14" style="20" customWidth="1"/>
    <col min="7190" max="7190" width="42.42578125" style="20" customWidth="1"/>
    <col min="7191" max="7433" width="10.85546875" style="20"/>
    <col min="7434" max="7434" width="50.7109375" style="20" customWidth="1"/>
    <col min="7435" max="7435" width="82.140625" style="20" customWidth="1"/>
    <col min="7436" max="7436" width="57.140625" style="20" customWidth="1"/>
    <col min="7437" max="7437" width="21.42578125" style="20" customWidth="1"/>
    <col min="7438" max="7438" width="52.42578125" style="20" customWidth="1"/>
    <col min="7439" max="7439" width="44.7109375" style="20" customWidth="1"/>
    <col min="7440" max="7440" width="21.28515625" style="20" customWidth="1"/>
    <col min="7441" max="7441" width="16.42578125" style="20" customWidth="1"/>
    <col min="7442" max="7442" width="16.140625" style="20" bestFit="1" customWidth="1"/>
    <col min="7443" max="7443" width="16.7109375" style="20" customWidth="1"/>
    <col min="7444" max="7444" width="47.140625" style="20" customWidth="1"/>
    <col min="7445" max="7445" width="14" style="20" customWidth="1"/>
    <col min="7446" max="7446" width="42.42578125" style="20" customWidth="1"/>
    <col min="7447" max="7689" width="10.85546875" style="20"/>
    <col min="7690" max="7690" width="50.7109375" style="20" customWidth="1"/>
    <col min="7691" max="7691" width="82.140625" style="20" customWidth="1"/>
    <col min="7692" max="7692" width="57.140625" style="20" customWidth="1"/>
    <col min="7693" max="7693" width="21.42578125" style="20" customWidth="1"/>
    <col min="7694" max="7694" width="52.42578125" style="20" customWidth="1"/>
    <col min="7695" max="7695" width="44.7109375" style="20" customWidth="1"/>
    <col min="7696" max="7696" width="21.28515625" style="20" customWidth="1"/>
    <col min="7697" max="7697" width="16.42578125" style="20" customWidth="1"/>
    <col min="7698" max="7698" width="16.140625" style="20" bestFit="1" customWidth="1"/>
    <col min="7699" max="7699" width="16.7109375" style="20" customWidth="1"/>
    <col min="7700" max="7700" width="47.140625" style="20" customWidth="1"/>
    <col min="7701" max="7701" width="14" style="20" customWidth="1"/>
    <col min="7702" max="7702" width="42.42578125" style="20" customWidth="1"/>
    <col min="7703" max="7945" width="10.85546875" style="20"/>
    <col min="7946" max="7946" width="50.7109375" style="20" customWidth="1"/>
    <col min="7947" max="7947" width="82.140625" style="20" customWidth="1"/>
    <col min="7948" max="7948" width="57.140625" style="20" customWidth="1"/>
    <col min="7949" max="7949" width="21.42578125" style="20" customWidth="1"/>
    <col min="7950" max="7950" width="52.42578125" style="20" customWidth="1"/>
    <col min="7951" max="7951" width="44.7109375" style="20" customWidth="1"/>
    <col min="7952" max="7952" width="21.28515625" style="20" customWidth="1"/>
    <col min="7953" max="7953" width="16.42578125" style="20" customWidth="1"/>
    <col min="7954" max="7954" width="16.140625" style="20" bestFit="1" customWidth="1"/>
    <col min="7955" max="7955" width="16.7109375" style="20" customWidth="1"/>
    <col min="7956" max="7956" width="47.140625" style="20" customWidth="1"/>
    <col min="7957" max="7957" width="14" style="20" customWidth="1"/>
    <col min="7958" max="7958" width="42.42578125" style="20" customWidth="1"/>
    <col min="7959" max="8201" width="10.85546875" style="20"/>
    <col min="8202" max="8202" width="50.7109375" style="20" customWidth="1"/>
    <col min="8203" max="8203" width="82.140625" style="20" customWidth="1"/>
    <col min="8204" max="8204" width="57.140625" style="20" customWidth="1"/>
    <col min="8205" max="8205" width="21.42578125" style="20" customWidth="1"/>
    <col min="8206" max="8206" width="52.42578125" style="20" customWidth="1"/>
    <col min="8207" max="8207" width="44.7109375" style="20" customWidth="1"/>
    <col min="8208" max="8208" width="21.28515625" style="20" customWidth="1"/>
    <col min="8209" max="8209" width="16.42578125" style="20" customWidth="1"/>
    <col min="8210" max="8210" width="16.140625" style="20" bestFit="1" customWidth="1"/>
    <col min="8211" max="8211" width="16.7109375" style="20" customWidth="1"/>
    <col min="8212" max="8212" width="47.140625" style="20" customWidth="1"/>
    <col min="8213" max="8213" width="14" style="20" customWidth="1"/>
    <col min="8214" max="8214" width="42.42578125" style="20" customWidth="1"/>
    <col min="8215" max="8457" width="10.85546875" style="20"/>
    <col min="8458" max="8458" width="50.7109375" style="20" customWidth="1"/>
    <col min="8459" max="8459" width="82.140625" style="20" customWidth="1"/>
    <col min="8460" max="8460" width="57.140625" style="20" customWidth="1"/>
    <col min="8461" max="8461" width="21.42578125" style="20" customWidth="1"/>
    <col min="8462" max="8462" width="52.42578125" style="20" customWidth="1"/>
    <col min="8463" max="8463" width="44.7109375" style="20" customWidth="1"/>
    <col min="8464" max="8464" width="21.28515625" style="20" customWidth="1"/>
    <col min="8465" max="8465" width="16.42578125" style="20" customWidth="1"/>
    <col min="8466" max="8466" width="16.140625" style="20" bestFit="1" customWidth="1"/>
    <col min="8467" max="8467" width="16.7109375" style="20" customWidth="1"/>
    <col min="8468" max="8468" width="47.140625" style="20" customWidth="1"/>
    <col min="8469" max="8469" width="14" style="20" customWidth="1"/>
    <col min="8470" max="8470" width="42.42578125" style="20" customWidth="1"/>
    <col min="8471" max="8713" width="10.85546875" style="20"/>
    <col min="8714" max="8714" width="50.7109375" style="20" customWidth="1"/>
    <col min="8715" max="8715" width="82.140625" style="20" customWidth="1"/>
    <col min="8716" max="8716" width="57.140625" style="20" customWidth="1"/>
    <col min="8717" max="8717" width="21.42578125" style="20" customWidth="1"/>
    <col min="8718" max="8718" width="52.42578125" style="20" customWidth="1"/>
    <col min="8719" max="8719" width="44.7109375" style="20" customWidth="1"/>
    <col min="8720" max="8720" width="21.28515625" style="20" customWidth="1"/>
    <col min="8721" max="8721" width="16.42578125" style="20" customWidth="1"/>
    <col min="8722" max="8722" width="16.140625" style="20" bestFit="1" customWidth="1"/>
    <col min="8723" max="8723" width="16.7109375" style="20" customWidth="1"/>
    <col min="8724" max="8724" width="47.140625" style="20" customWidth="1"/>
    <col min="8725" max="8725" width="14" style="20" customWidth="1"/>
    <col min="8726" max="8726" width="42.42578125" style="20" customWidth="1"/>
    <col min="8727" max="8969" width="10.85546875" style="20"/>
    <col min="8970" max="8970" width="50.7109375" style="20" customWidth="1"/>
    <col min="8971" max="8971" width="82.140625" style="20" customWidth="1"/>
    <col min="8972" max="8972" width="57.140625" style="20" customWidth="1"/>
    <col min="8973" max="8973" width="21.42578125" style="20" customWidth="1"/>
    <col min="8974" max="8974" width="52.42578125" style="20" customWidth="1"/>
    <col min="8975" max="8975" width="44.7109375" style="20" customWidth="1"/>
    <col min="8976" max="8976" width="21.28515625" style="20" customWidth="1"/>
    <col min="8977" max="8977" width="16.42578125" style="20" customWidth="1"/>
    <col min="8978" max="8978" width="16.140625" style="20" bestFit="1" customWidth="1"/>
    <col min="8979" max="8979" width="16.7109375" style="20" customWidth="1"/>
    <col min="8980" max="8980" width="47.140625" style="20" customWidth="1"/>
    <col min="8981" max="8981" width="14" style="20" customWidth="1"/>
    <col min="8982" max="8982" width="42.42578125" style="20" customWidth="1"/>
    <col min="8983" max="9225" width="10.85546875" style="20"/>
    <col min="9226" max="9226" width="50.7109375" style="20" customWidth="1"/>
    <col min="9227" max="9227" width="82.140625" style="20" customWidth="1"/>
    <col min="9228" max="9228" width="57.140625" style="20" customWidth="1"/>
    <col min="9229" max="9229" width="21.42578125" style="20" customWidth="1"/>
    <col min="9230" max="9230" width="52.42578125" style="20" customWidth="1"/>
    <col min="9231" max="9231" width="44.7109375" style="20" customWidth="1"/>
    <col min="9232" max="9232" width="21.28515625" style="20" customWidth="1"/>
    <col min="9233" max="9233" width="16.42578125" style="20" customWidth="1"/>
    <col min="9234" max="9234" width="16.140625" style="20" bestFit="1" customWidth="1"/>
    <col min="9235" max="9235" width="16.7109375" style="20" customWidth="1"/>
    <col min="9236" max="9236" width="47.140625" style="20" customWidth="1"/>
    <col min="9237" max="9237" width="14" style="20" customWidth="1"/>
    <col min="9238" max="9238" width="42.42578125" style="20" customWidth="1"/>
    <col min="9239" max="9481" width="10.85546875" style="20"/>
    <col min="9482" max="9482" width="50.7109375" style="20" customWidth="1"/>
    <col min="9483" max="9483" width="82.140625" style="20" customWidth="1"/>
    <col min="9484" max="9484" width="57.140625" style="20" customWidth="1"/>
    <col min="9485" max="9485" width="21.42578125" style="20" customWidth="1"/>
    <col min="9486" max="9486" width="52.42578125" style="20" customWidth="1"/>
    <col min="9487" max="9487" width="44.7109375" style="20" customWidth="1"/>
    <col min="9488" max="9488" width="21.28515625" style="20" customWidth="1"/>
    <col min="9489" max="9489" width="16.42578125" style="20" customWidth="1"/>
    <col min="9490" max="9490" width="16.140625" style="20" bestFit="1" customWidth="1"/>
    <col min="9491" max="9491" width="16.7109375" style="20" customWidth="1"/>
    <col min="9492" max="9492" width="47.140625" style="20" customWidth="1"/>
    <col min="9493" max="9493" width="14" style="20" customWidth="1"/>
    <col min="9494" max="9494" width="42.42578125" style="20" customWidth="1"/>
    <col min="9495" max="9737" width="10.85546875" style="20"/>
    <col min="9738" max="9738" width="50.7109375" style="20" customWidth="1"/>
    <col min="9739" max="9739" width="82.140625" style="20" customWidth="1"/>
    <col min="9740" max="9740" width="57.140625" style="20" customWidth="1"/>
    <col min="9741" max="9741" width="21.42578125" style="20" customWidth="1"/>
    <col min="9742" max="9742" width="52.42578125" style="20" customWidth="1"/>
    <col min="9743" max="9743" width="44.7109375" style="20" customWidth="1"/>
    <col min="9744" max="9744" width="21.28515625" style="20" customWidth="1"/>
    <col min="9745" max="9745" width="16.42578125" style="20" customWidth="1"/>
    <col min="9746" max="9746" width="16.140625" style="20" bestFit="1" customWidth="1"/>
    <col min="9747" max="9747" width="16.7109375" style="20" customWidth="1"/>
    <col min="9748" max="9748" width="47.140625" style="20" customWidth="1"/>
    <col min="9749" max="9749" width="14" style="20" customWidth="1"/>
    <col min="9750" max="9750" width="42.42578125" style="20" customWidth="1"/>
    <col min="9751" max="9993" width="10.85546875" style="20"/>
    <col min="9994" max="9994" width="50.7109375" style="20" customWidth="1"/>
    <col min="9995" max="9995" width="82.140625" style="20" customWidth="1"/>
    <col min="9996" max="9996" width="57.140625" style="20" customWidth="1"/>
    <col min="9997" max="9997" width="21.42578125" style="20" customWidth="1"/>
    <col min="9998" max="9998" width="52.42578125" style="20" customWidth="1"/>
    <col min="9999" max="9999" width="44.7109375" style="20" customWidth="1"/>
    <col min="10000" max="10000" width="21.28515625" style="20" customWidth="1"/>
    <col min="10001" max="10001" width="16.42578125" style="20" customWidth="1"/>
    <col min="10002" max="10002" width="16.140625" style="20" bestFit="1" customWidth="1"/>
    <col min="10003" max="10003" width="16.7109375" style="20" customWidth="1"/>
    <col min="10004" max="10004" width="47.140625" style="20" customWidth="1"/>
    <col min="10005" max="10005" width="14" style="20" customWidth="1"/>
    <col min="10006" max="10006" width="42.42578125" style="20" customWidth="1"/>
    <col min="10007" max="10249" width="10.85546875" style="20"/>
    <col min="10250" max="10250" width="50.7109375" style="20" customWidth="1"/>
    <col min="10251" max="10251" width="82.140625" style="20" customWidth="1"/>
    <col min="10252" max="10252" width="57.140625" style="20" customWidth="1"/>
    <col min="10253" max="10253" width="21.42578125" style="20" customWidth="1"/>
    <col min="10254" max="10254" width="52.42578125" style="20" customWidth="1"/>
    <col min="10255" max="10255" width="44.7109375" style="20" customWidth="1"/>
    <col min="10256" max="10256" width="21.28515625" style="20" customWidth="1"/>
    <col min="10257" max="10257" width="16.42578125" style="20" customWidth="1"/>
    <col min="10258" max="10258" width="16.140625" style="20" bestFit="1" customWidth="1"/>
    <col min="10259" max="10259" width="16.7109375" style="20" customWidth="1"/>
    <col min="10260" max="10260" width="47.140625" style="20" customWidth="1"/>
    <col min="10261" max="10261" width="14" style="20" customWidth="1"/>
    <col min="10262" max="10262" width="42.42578125" style="20" customWidth="1"/>
    <col min="10263" max="10505" width="10.85546875" style="20"/>
    <col min="10506" max="10506" width="50.7109375" style="20" customWidth="1"/>
    <col min="10507" max="10507" width="82.140625" style="20" customWidth="1"/>
    <col min="10508" max="10508" width="57.140625" style="20" customWidth="1"/>
    <col min="10509" max="10509" width="21.42578125" style="20" customWidth="1"/>
    <col min="10510" max="10510" width="52.42578125" style="20" customWidth="1"/>
    <col min="10511" max="10511" width="44.7109375" style="20" customWidth="1"/>
    <col min="10512" max="10512" width="21.28515625" style="20" customWidth="1"/>
    <col min="10513" max="10513" width="16.42578125" style="20" customWidth="1"/>
    <col min="10514" max="10514" width="16.140625" style="20" bestFit="1" customWidth="1"/>
    <col min="10515" max="10515" width="16.7109375" style="20" customWidth="1"/>
    <col min="10516" max="10516" width="47.140625" style="20" customWidth="1"/>
    <col min="10517" max="10517" width="14" style="20" customWidth="1"/>
    <col min="10518" max="10518" width="42.42578125" style="20" customWidth="1"/>
    <col min="10519" max="10761" width="10.85546875" style="20"/>
    <col min="10762" max="10762" width="50.7109375" style="20" customWidth="1"/>
    <col min="10763" max="10763" width="82.140625" style="20" customWidth="1"/>
    <col min="10764" max="10764" width="57.140625" style="20" customWidth="1"/>
    <col min="10765" max="10765" width="21.42578125" style="20" customWidth="1"/>
    <col min="10766" max="10766" width="52.42578125" style="20" customWidth="1"/>
    <col min="10767" max="10767" width="44.7109375" style="20" customWidth="1"/>
    <col min="10768" max="10768" width="21.28515625" style="20" customWidth="1"/>
    <col min="10769" max="10769" width="16.42578125" style="20" customWidth="1"/>
    <col min="10770" max="10770" width="16.140625" style="20" bestFit="1" customWidth="1"/>
    <col min="10771" max="10771" width="16.7109375" style="20" customWidth="1"/>
    <col min="10772" max="10772" width="47.140625" style="20" customWidth="1"/>
    <col min="10773" max="10773" width="14" style="20" customWidth="1"/>
    <col min="10774" max="10774" width="42.42578125" style="20" customWidth="1"/>
    <col min="10775" max="11017" width="10.85546875" style="20"/>
    <col min="11018" max="11018" width="50.7109375" style="20" customWidth="1"/>
    <col min="11019" max="11019" width="82.140625" style="20" customWidth="1"/>
    <col min="11020" max="11020" width="57.140625" style="20" customWidth="1"/>
    <col min="11021" max="11021" width="21.42578125" style="20" customWidth="1"/>
    <col min="11022" max="11022" width="52.42578125" style="20" customWidth="1"/>
    <col min="11023" max="11023" width="44.7109375" style="20" customWidth="1"/>
    <col min="11024" max="11024" width="21.28515625" style="20" customWidth="1"/>
    <col min="11025" max="11025" width="16.42578125" style="20" customWidth="1"/>
    <col min="11026" max="11026" width="16.140625" style="20" bestFit="1" customWidth="1"/>
    <col min="11027" max="11027" width="16.7109375" style="20" customWidth="1"/>
    <col min="11028" max="11028" width="47.140625" style="20" customWidth="1"/>
    <col min="11029" max="11029" width="14" style="20" customWidth="1"/>
    <col min="11030" max="11030" width="42.42578125" style="20" customWidth="1"/>
    <col min="11031" max="11273" width="10.85546875" style="20"/>
    <col min="11274" max="11274" width="50.7109375" style="20" customWidth="1"/>
    <col min="11275" max="11275" width="82.140625" style="20" customWidth="1"/>
    <col min="11276" max="11276" width="57.140625" style="20" customWidth="1"/>
    <col min="11277" max="11277" width="21.42578125" style="20" customWidth="1"/>
    <col min="11278" max="11278" width="52.42578125" style="20" customWidth="1"/>
    <col min="11279" max="11279" width="44.7109375" style="20" customWidth="1"/>
    <col min="11280" max="11280" width="21.28515625" style="20" customWidth="1"/>
    <col min="11281" max="11281" width="16.42578125" style="20" customWidth="1"/>
    <col min="11282" max="11282" width="16.140625" style="20" bestFit="1" customWidth="1"/>
    <col min="11283" max="11283" width="16.7109375" style="20" customWidth="1"/>
    <col min="11284" max="11284" width="47.140625" style="20" customWidth="1"/>
    <col min="11285" max="11285" width="14" style="20" customWidth="1"/>
    <col min="11286" max="11286" width="42.42578125" style="20" customWidth="1"/>
    <col min="11287" max="11529" width="10.85546875" style="20"/>
    <col min="11530" max="11530" width="50.7109375" style="20" customWidth="1"/>
    <col min="11531" max="11531" width="82.140625" style="20" customWidth="1"/>
    <col min="11532" max="11532" width="57.140625" style="20" customWidth="1"/>
    <col min="11533" max="11533" width="21.42578125" style="20" customWidth="1"/>
    <col min="11534" max="11534" width="52.42578125" style="20" customWidth="1"/>
    <col min="11535" max="11535" width="44.7109375" style="20" customWidth="1"/>
    <col min="11536" max="11536" width="21.28515625" style="20" customWidth="1"/>
    <col min="11537" max="11537" width="16.42578125" style="20" customWidth="1"/>
    <col min="11538" max="11538" width="16.140625" style="20" bestFit="1" customWidth="1"/>
    <col min="11539" max="11539" width="16.7109375" style="20" customWidth="1"/>
    <col min="11540" max="11540" width="47.140625" style="20" customWidth="1"/>
    <col min="11541" max="11541" width="14" style="20" customWidth="1"/>
    <col min="11542" max="11542" width="42.42578125" style="20" customWidth="1"/>
    <col min="11543" max="11785" width="10.85546875" style="20"/>
    <col min="11786" max="11786" width="50.7109375" style="20" customWidth="1"/>
    <col min="11787" max="11787" width="82.140625" style="20" customWidth="1"/>
    <col min="11788" max="11788" width="57.140625" style="20" customWidth="1"/>
    <col min="11789" max="11789" width="21.42578125" style="20" customWidth="1"/>
    <col min="11790" max="11790" width="52.42578125" style="20" customWidth="1"/>
    <col min="11791" max="11791" width="44.7109375" style="20" customWidth="1"/>
    <col min="11792" max="11792" width="21.28515625" style="20" customWidth="1"/>
    <col min="11793" max="11793" width="16.42578125" style="20" customWidth="1"/>
    <col min="11794" max="11794" width="16.140625" style="20" bestFit="1" customWidth="1"/>
    <col min="11795" max="11795" width="16.7109375" style="20" customWidth="1"/>
    <col min="11796" max="11796" width="47.140625" style="20" customWidth="1"/>
    <col min="11797" max="11797" width="14" style="20" customWidth="1"/>
    <col min="11798" max="11798" width="42.42578125" style="20" customWidth="1"/>
    <col min="11799" max="12041" width="10.85546875" style="20"/>
    <col min="12042" max="12042" width="50.7109375" style="20" customWidth="1"/>
    <col min="12043" max="12043" width="82.140625" style="20" customWidth="1"/>
    <col min="12044" max="12044" width="57.140625" style="20" customWidth="1"/>
    <col min="12045" max="12045" width="21.42578125" style="20" customWidth="1"/>
    <col min="12046" max="12046" width="52.42578125" style="20" customWidth="1"/>
    <col min="12047" max="12047" width="44.7109375" style="20" customWidth="1"/>
    <col min="12048" max="12048" width="21.28515625" style="20" customWidth="1"/>
    <col min="12049" max="12049" width="16.42578125" style="20" customWidth="1"/>
    <col min="12050" max="12050" width="16.140625" style="20" bestFit="1" customWidth="1"/>
    <col min="12051" max="12051" width="16.7109375" style="20" customWidth="1"/>
    <col min="12052" max="12052" width="47.140625" style="20" customWidth="1"/>
    <col min="12053" max="12053" width="14" style="20" customWidth="1"/>
    <col min="12054" max="12054" width="42.42578125" style="20" customWidth="1"/>
    <col min="12055" max="12297" width="10.85546875" style="20"/>
    <col min="12298" max="12298" width="50.7109375" style="20" customWidth="1"/>
    <col min="12299" max="12299" width="82.140625" style="20" customWidth="1"/>
    <col min="12300" max="12300" width="57.140625" style="20" customWidth="1"/>
    <col min="12301" max="12301" width="21.42578125" style="20" customWidth="1"/>
    <col min="12302" max="12302" width="52.42578125" style="20" customWidth="1"/>
    <col min="12303" max="12303" width="44.7109375" style="20" customWidth="1"/>
    <col min="12304" max="12304" width="21.28515625" style="20" customWidth="1"/>
    <col min="12305" max="12305" width="16.42578125" style="20" customWidth="1"/>
    <col min="12306" max="12306" width="16.140625" style="20" bestFit="1" customWidth="1"/>
    <col min="12307" max="12307" width="16.7109375" style="20" customWidth="1"/>
    <col min="12308" max="12308" width="47.140625" style="20" customWidth="1"/>
    <col min="12309" max="12309" width="14" style="20" customWidth="1"/>
    <col min="12310" max="12310" width="42.42578125" style="20" customWidth="1"/>
    <col min="12311" max="12553" width="10.85546875" style="20"/>
    <col min="12554" max="12554" width="50.7109375" style="20" customWidth="1"/>
    <col min="12555" max="12555" width="82.140625" style="20" customWidth="1"/>
    <col min="12556" max="12556" width="57.140625" style="20" customWidth="1"/>
    <col min="12557" max="12557" width="21.42578125" style="20" customWidth="1"/>
    <col min="12558" max="12558" width="52.42578125" style="20" customWidth="1"/>
    <col min="12559" max="12559" width="44.7109375" style="20" customWidth="1"/>
    <col min="12560" max="12560" width="21.28515625" style="20" customWidth="1"/>
    <col min="12561" max="12561" width="16.42578125" style="20" customWidth="1"/>
    <col min="12562" max="12562" width="16.140625" style="20" bestFit="1" customWidth="1"/>
    <col min="12563" max="12563" width="16.7109375" style="20" customWidth="1"/>
    <col min="12564" max="12564" width="47.140625" style="20" customWidth="1"/>
    <col min="12565" max="12565" width="14" style="20" customWidth="1"/>
    <col min="12566" max="12566" width="42.42578125" style="20" customWidth="1"/>
    <col min="12567" max="12809" width="10.85546875" style="20"/>
    <col min="12810" max="12810" width="50.7109375" style="20" customWidth="1"/>
    <col min="12811" max="12811" width="82.140625" style="20" customWidth="1"/>
    <col min="12812" max="12812" width="57.140625" style="20" customWidth="1"/>
    <col min="12813" max="12813" width="21.42578125" style="20" customWidth="1"/>
    <col min="12814" max="12814" width="52.42578125" style="20" customWidth="1"/>
    <col min="12815" max="12815" width="44.7109375" style="20" customWidth="1"/>
    <col min="12816" max="12816" width="21.28515625" style="20" customWidth="1"/>
    <col min="12817" max="12817" width="16.42578125" style="20" customWidth="1"/>
    <col min="12818" max="12818" width="16.140625" style="20" bestFit="1" customWidth="1"/>
    <col min="12819" max="12819" width="16.7109375" style="20" customWidth="1"/>
    <col min="12820" max="12820" width="47.140625" style="20" customWidth="1"/>
    <col min="12821" max="12821" width="14" style="20" customWidth="1"/>
    <col min="12822" max="12822" width="42.42578125" style="20" customWidth="1"/>
    <col min="12823" max="13065" width="10.85546875" style="20"/>
    <col min="13066" max="13066" width="50.7109375" style="20" customWidth="1"/>
    <col min="13067" max="13067" width="82.140625" style="20" customWidth="1"/>
    <col min="13068" max="13068" width="57.140625" style="20" customWidth="1"/>
    <col min="13069" max="13069" width="21.42578125" style="20" customWidth="1"/>
    <col min="13070" max="13070" width="52.42578125" style="20" customWidth="1"/>
    <col min="13071" max="13071" width="44.7109375" style="20" customWidth="1"/>
    <col min="13072" max="13072" width="21.28515625" style="20" customWidth="1"/>
    <col min="13073" max="13073" width="16.42578125" style="20" customWidth="1"/>
    <col min="13074" max="13074" width="16.140625" style="20" bestFit="1" customWidth="1"/>
    <col min="13075" max="13075" width="16.7109375" style="20" customWidth="1"/>
    <col min="13076" max="13076" width="47.140625" style="20" customWidth="1"/>
    <col min="13077" max="13077" width="14" style="20" customWidth="1"/>
    <col min="13078" max="13078" width="42.42578125" style="20" customWidth="1"/>
    <col min="13079" max="13321" width="10.85546875" style="20"/>
    <col min="13322" max="13322" width="50.7109375" style="20" customWidth="1"/>
    <col min="13323" max="13323" width="82.140625" style="20" customWidth="1"/>
    <col min="13324" max="13324" width="57.140625" style="20" customWidth="1"/>
    <col min="13325" max="13325" width="21.42578125" style="20" customWidth="1"/>
    <col min="13326" max="13326" width="52.42578125" style="20" customWidth="1"/>
    <col min="13327" max="13327" width="44.7109375" style="20" customWidth="1"/>
    <col min="13328" max="13328" width="21.28515625" style="20" customWidth="1"/>
    <col min="13329" max="13329" width="16.42578125" style="20" customWidth="1"/>
    <col min="13330" max="13330" width="16.140625" style="20" bestFit="1" customWidth="1"/>
    <col min="13331" max="13331" width="16.7109375" style="20" customWidth="1"/>
    <col min="13332" max="13332" width="47.140625" style="20" customWidth="1"/>
    <col min="13333" max="13333" width="14" style="20" customWidth="1"/>
    <col min="13334" max="13334" width="42.42578125" style="20" customWidth="1"/>
    <col min="13335" max="13577" width="10.85546875" style="20"/>
    <col min="13578" max="13578" width="50.7109375" style="20" customWidth="1"/>
    <col min="13579" max="13579" width="82.140625" style="20" customWidth="1"/>
    <col min="13580" max="13580" width="57.140625" style="20" customWidth="1"/>
    <col min="13581" max="13581" width="21.42578125" style="20" customWidth="1"/>
    <col min="13582" max="13582" width="52.42578125" style="20" customWidth="1"/>
    <col min="13583" max="13583" width="44.7109375" style="20" customWidth="1"/>
    <col min="13584" max="13584" width="21.28515625" style="20" customWidth="1"/>
    <col min="13585" max="13585" width="16.42578125" style="20" customWidth="1"/>
    <col min="13586" max="13586" width="16.140625" style="20" bestFit="1" customWidth="1"/>
    <col min="13587" max="13587" width="16.7109375" style="20" customWidth="1"/>
    <col min="13588" max="13588" width="47.140625" style="20" customWidth="1"/>
    <col min="13589" max="13589" width="14" style="20" customWidth="1"/>
    <col min="13590" max="13590" width="42.42578125" style="20" customWidth="1"/>
    <col min="13591" max="13833" width="10.85546875" style="20"/>
    <col min="13834" max="13834" width="50.7109375" style="20" customWidth="1"/>
    <col min="13835" max="13835" width="82.140625" style="20" customWidth="1"/>
    <col min="13836" max="13836" width="57.140625" style="20" customWidth="1"/>
    <col min="13837" max="13837" width="21.42578125" style="20" customWidth="1"/>
    <col min="13838" max="13838" width="52.42578125" style="20" customWidth="1"/>
    <col min="13839" max="13839" width="44.7109375" style="20" customWidth="1"/>
    <col min="13840" max="13840" width="21.28515625" style="20" customWidth="1"/>
    <col min="13841" max="13841" width="16.42578125" style="20" customWidth="1"/>
    <col min="13842" max="13842" width="16.140625" style="20" bestFit="1" customWidth="1"/>
    <col min="13843" max="13843" width="16.7109375" style="20" customWidth="1"/>
    <col min="13844" max="13844" width="47.140625" style="20" customWidth="1"/>
    <col min="13845" max="13845" width="14" style="20" customWidth="1"/>
    <col min="13846" max="13846" width="42.42578125" style="20" customWidth="1"/>
    <col min="13847" max="14089" width="10.85546875" style="20"/>
    <col min="14090" max="14090" width="50.7109375" style="20" customWidth="1"/>
    <col min="14091" max="14091" width="82.140625" style="20" customWidth="1"/>
    <col min="14092" max="14092" width="57.140625" style="20" customWidth="1"/>
    <col min="14093" max="14093" width="21.42578125" style="20" customWidth="1"/>
    <col min="14094" max="14094" width="52.42578125" style="20" customWidth="1"/>
    <col min="14095" max="14095" width="44.7109375" style="20" customWidth="1"/>
    <col min="14096" max="14096" width="21.28515625" style="20" customWidth="1"/>
    <col min="14097" max="14097" width="16.42578125" style="20" customWidth="1"/>
    <col min="14098" max="14098" width="16.140625" style="20" bestFit="1" customWidth="1"/>
    <col min="14099" max="14099" width="16.7109375" style="20" customWidth="1"/>
    <col min="14100" max="14100" width="47.140625" style="20" customWidth="1"/>
    <col min="14101" max="14101" width="14" style="20" customWidth="1"/>
    <col min="14102" max="14102" width="42.42578125" style="20" customWidth="1"/>
    <col min="14103" max="14345" width="10.85546875" style="20"/>
    <col min="14346" max="14346" width="50.7109375" style="20" customWidth="1"/>
    <col min="14347" max="14347" width="82.140625" style="20" customWidth="1"/>
    <col min="14348" max="14348" width="57.140625" style="20" customWidth="1"/>
    <col min="14349" max="14349" width="21.42578125" style="20" customWidth="1"/>
    <col min="14350" max="14350" width="52.42578125" style="20" customWidth="1"/>
    <col min="14351" max="14351" width="44.7109375" style="20" customWidth="1"/>
    <col min="14352" max="14352" width="21.28515625" style="20" customWidth="1"/>
    <col min="14353" max="14353" width="16.42578125" style="20" customWidth="1"/>
    <col min="14354" max="14354" width="16.140625" style="20" bestFit="1" customWidth="1"/>
    <col min="14355" max="14355" width="16.7109375" style="20" customWidth="1"/>
    <col min="14356" max="14356" width="47.140625" style="20" customWidth="1"/>
    <col min="14357" max="14357" width="14" style="20" customWidth="1"/>
    <col min="14358" max="14358" width="42.42578125" style="20" customWidth="1"/>
    <col min="14359" max="14601" width="10.85546875" style="20"/>
    <col min="14602" max="14602" width="50.7109375" style="20" customWidth="1"/>
    <col min="14603" max="14603" width="82.140625" style="20" customWidth="1"/>
    <col min="14604" max="14604" width="57.140625" style="20" customWidth="1"/>
    <col min="14605" max="14605" width="21.42578125" style="20" customWidth="1"/>
    <col min="14606" max="14606" width="52.42578125" style="20" customWidth="1"/>
    <col min="14607" max="14607" width="44.7109375" style="20" customWidth="1"/>
    <col min="14608" max="14608" width="21.28515625" style="20" customWidth="1"/>
    <col min="14609" max="14609" width="16.42578125" style="20" customWidth="1"/>
    <col min="14610" max="14610" width="16.140625" style="20" bestFit="1" customWidth="1"/>
    <col min="14611" max="14611" width="16.7109375" style="20" customWidth="1"/>
    <col min="14612" max="14612" width="47.140625" style="20" customWidth="1"/>
    <col min="14613" max="14613" width="14" style="20" customWidth="1"/>
    <col min="14614" max="14614" width="42.42578125" style="20" customWidth="1"/>
    <col min="14615" max="14857" width="10.85546875" style="20"/>
    <col min="14858" max="14858" width="50.7109375" style="20" customWidth="1"/>
    <col min="14859" max="14859" width="82.140625" style="20" customWidth="1"/>
    <col min="14860" max="14860" width="57.140625" style="20" customWidth="1"/>
    <col min="14861" max="14861" width="21.42578125" style="20" customWidth="1"/>
    <col min="14862" max="14862" width="52.42578125" style="20" customWidth="1"/>
    <col min="14863" max="14863" width="44.7109375" style="20" customWidth="1"/>
    <col min="14864" max="14864" width="21.28515625" style="20" customWidth="1"/>
    <col min="14865" max="14865" width="16.42578125" style="20" customWidth="1"/>
    <col min="14866" max="14866" width="16.140625" style="20" bestFit="1" customWidth="1"/>
    <col min="14867" max="14867" width="16.7109375" style="20" customWidth="1"/>
    <col min="14868" max="14868" width="47.140625" style="20" customWidth="1"/>
    <col min="14869" max="14869" width="14" style="20" customWidth="1"/>
    <col min="14870" max="14870" width="42.42578125" style="20" customWidth="1"/>
    <col min="14871" max="15113" width="10.85546875" style="20"/>
    <col min="15114" max="15114" width="50.7109375" style="20" customWidth="1"/>
    <col min="15115" max="15115" width="82.140625" style="20" customWidth="1"/>
    <col min="15116" max="15116" width="57.140625" style="20" customWidth="1"/>
    <col min="15117" max="15117" width="21.42578125" style="20" customWidth="1"/>
    <col min="15118" max="15118" width="52.42578125" style="20" customWidth="1"/>
    <col min="15119" max="15119" width="44.7109375" style="20" customWidth="1"/>
    <col min="15120" max="15120" width="21.28515625" style="20" customWidth="1"/>
    <col min="15121" max="15121" width="16.42578125" style="20" customWidth="1"/>
    <col min="15122" max="15122" width="16.140625" style="20" bestFit="1" customWidth="1"/>
    <col min="15123" max="15123" width="16.7109375" style="20" customWidth="1"/>
    <col min="15124" max="15124" width="47.140625" style="20" customWidth="1"/>
    <col min="15125" max="15125" width="14" style="20" customWidth="1"/>
    <col min="15126" max="15126" width="42.42578125" style="20" customWidth="1"/>
    <col min="15127" max="15369" width="10.85546875" style="20"/>
    <col min="15370" max="15370" width="50.7109375" style="20" customWidth="1"/>
    <col min="15371" max="15371" width="82.140625" style="20" customWidth="1"/>
    <col min="15372" max="15372" width="57.140625" style="20" customWidth="1"/>
    <col min="15373" max="15373" width="21.42578125" style="20" customWidth="1"/>
    <col min="15374" max="15374" width="52.42578125" style="20" customWidth="1"/>
    <col min="15375" max="15375" width="44.7109375" style="20" customWidth="1"/>
    <col min="15376" max="15376" width="21.28515625" style="20" customWidth="1"/>
    <col min="15377" max="15377" width="16.42578125" style="20" customWidth="1"/>
    <col min="15378" max="15378" width="16.140625" style="20" bestFit="1" customWidth="1"/>
    <col min="15379" max="15379" width="16.7109375" style="20" customWidth="1"/>
    <col min="15380" max="15380" width="47.140625" style="20" customWidth="1"/>
    <col min="15381" max="15381" width="14" style="20" customWidth="1"/>
    <col min="15382" max="15382" width="42.42578125" style="20" customWidth="1"/>
    <col min="15383" max="15625" width="10.85546875" style="20"/>
    <col min="15626" max="15626" width="50.7109375" style="20" customWidth="1"/>
    <col min="15627" max="15627" width="82.140625" style="20" customWidth="1"/>
    <col min="15628" max="15628" width="57.140625" style="20" customWidth="1"/>
    <col min="15629" max="15629" width="21.42578125" style="20" customWidth="1"/>
    <col min="15630" max="15630" width="52.42578125" style="20" customWidth="1"/>
    <col min="15631" max="15631" width="44.7109375" style="20" customWidth="1"/>
    <col min="15632" max="15632" width="21.28515625" style="20" customWidth="1"/>
    <col min="15633" max="15633" width="16.42578125" style="20" customWidth="1"/>
    <col min="15634" max="15634" width="16.140625" style="20" bestFit="1" customWidth="1"/>
    <col min="15635" max="15635" width="16.7109375" style="20" customWidth="1"/>
    <col min="15636" max="15636" width="47.140625" style="20" customWidth="1"/>
    <col min="15637" max="15637" width="14" style="20" customWidth="1"/>
    <col min="15638" max="15638" width="42.42578125" style="20" customWidth="1"/>
    <col min="15639" max="15881" width="10.85546875" style="20"/>
    <col min="15882" max="15882" width="50.7109375" style="20" customWidth="1"/>
    <col min="15883" max="15883" width="82.140625" style="20" customWidth="1"/>
    <col min="15884" max="15884" width="57.140625" style="20" customWidth="1"/>
    <col min="15885" max="15885" width="21.42578125" style="20" customWidth="1"/>
    <col min="15886" max="15886" width="52.42578125" style="20" customWidth="1"/>
    <col min="15887" max="15887" width="44.7109375" style="20" customWidth="1"/>
    <col min="15888" max="15888" width="21.28515625" style="20" customWidth="1"/>
    <col min="15889" max="15889" width="16.42578125" style="20" customWidth="1"/>
    <col min="15890" max="15890" width="16.140625" style="20" bestFit="1" customWidth="1"/>
    <col min="15891" max="15891" width="16.7109375" style="20" customWidth="1"/>
    <col min="15892" max="15892" width="47.140625" style="20" customWidth="1"/>
    <col min="15893" max="15893" width="14" style="20" customWidth="1"/>
    <col min="15894" max="15894" width="42.42578125" style="20" customWidth="1"/>
    <col min="15895" max="16137" width="10.85546875" style="20"/>
    <col min="16138" max="16138" width="50.7109375" style="20" customWidth="1"/>
    <col min="16139" max="16139" width="82.140625" style="20" customWidth="1"/>
    <col min="16140" max="16140" width="57.140625" style="20" customWidth="1"/>
    <col min="16141" max="16141" width="21.42578125" style="20" customWidth="1"/>
    <col min="16142" max="16142" width="52.42578125" style="20" customWidth="1"/>
    <col min="16143" max="16143" width="44.7109375" style="20" customWidth="1"/>
    <col min="16144" max="16144" width="21.28515625" style="20" customWidth="1"/>
    <col min="16145" max="16145" width="16.42578125" style="20" customWidth="1"/>
    <col min="16146" max="16146" width="16.140625" style="20" bestFit="1" customWidth="1"/>
    <col min="16147" max="16147" width="16.7109375" style="20" customWidth="1"/>
    <col min="16148" max="16148" width="47.140625" style="20" customWidth="1"/>
    <col min="16149" max="16149" width="14" style="20" customWidth="1"/>
    <col min="16150" max="16150" width="42.42578125" style="20" customWidth="1"/>
    <col min="16151" max="16384" width="10.85546875" style="20"/>
  </cols>
  <sheetData>
    <row r="1" spans="2:23" ht="15" thickBot="1" x14ac:dyDescent="0.25"/>
    <row r="2" spans="2:23" ht="25.5" customHeight="1" x14ac:dyDescent="0.2">
      <c r="B2" s="72"/>
      <c r="C2" s="73"/>
      <c r="D2" s="78" t="s">
        <v>179</v>
      </c>
      <c r="E2" s="79"/>
      <c r="F2" s="79"/>
      <c r="G2" s="79"/>
      <c r="H2" s="79"/>
      <c r="I2" s="79"/>
      <c r="J2" s="79"/>
      <c r="K2" s="79"/>
      <c r="L2" s="79"/>
      <c r="M2" s="79"/>
      <c r="N2" s="79"/>
      <c r="O2" s="79"/>
      <c r="P2" s="79"/>
      <c r="Q2" s="79"/>
      <c r="R2" s="80"/>
      <c r="S2" s="69" t="s">
        <v>181</v>
      </c>
      <c r="T2" s="66" t="s">
        <v>186</v>
      </c>
      <c r="U2" s="22"/>
      <c r="V2" s="22"/>
      <c r="W2" s="22"/>
    </row>
    <row r="3" spans="2:23" ht="24" customHeight="1" x14ac:dyDescent="0.2">
      <c r="B3" s="74"/>
      <c r="C3" s="75"/>
      <c r="D3" s="81"/>
      <c r="E3" s="82"/>
      <c r="F3" s="82"/>
      <c r="G3" s="82"/>
      <c r="H3" s="82"/>
      <c r="I3" s="82"/>
      <c r="J3" s="82"/>
      <c r="K3" s="82"/>
      <c r="L3" s="82"/>
      <c r="M3" s="82"/>
      <c r="N3" s="82"/>
      <c r="O3" s="82"/>
      <c r="P3" s="82"/>
      <c r="Q3" s="82"/>
      <c r="R3" s="83"/>
      <c r="S3" s="70" t="s">
        <v>182</v>
      </c>
      <c r="T3" s="67" t="s">
        <v>187</v>
      </c>
      <c r="U3" s="22"/>
      <c r="V3" s="22"/>
      <c r="W3" s="22"/>
    </row>
    <row r="4" spans="2:23" ht="25.5" customHeight="1" thickBot="1" x14ac:dyDescent="0.25">
      <c r="B4" s="76"/>
      <c r="C4" s="77"/>
      <c r="D4" s="84"/>
      <c r="E4" s="85"/>
      <c r="F4" s="85"/>
      <c r="G4" s="85"/>
      <c r="H4" s="85"/>
      <c r="I4" s="85"/>
      <c r="J4" s="85"/>
      <c r="K4" s="85"/>
      <c r="L4" s="85"/>
      <c r="M4" s="85"/>
      <c r="N4" s="85"/>
      <c r="O4" s="85"/>
      <c r="P4" s="85"/>
      <c r="Q4" s="85"/>
      <c r="R4" s="86"/>
      <c r="S4" s="71" t="s">
        <v>183</v>
      </c>
      <c r="T4" s="68" t="s">
        <v>180</v>
      </c>
      <c r="U4" s="22"/>
      <c r="V4" s="22"/>
      <c r="W4" s="22"/>
    </row>
    <row r="5" spans="2:23" ht="15.75" customHeight="1" x14ac:dyDescent="0.2">
      <c r="D5" s="23"/>
      <c r="E5" s="23"/>
      <c r="F5" s="23"/>
      <c r="G5" s="23"/>
      <c r="H5" s="23"/>
      <c r="I5" s="23"/>
      <c r="J5" s="23"/>
      <c r="K5" s="23"/>
      <c r="L5" s="23"/>
      <c r="M5" s="23"/>
      <c r="N5" s="23"/>
      <c r="O5" s="23"/>
      <c r="P5" s="23"/>
      <c r="Q5" s="23"/>
      <c r="R5" s="23"/>
    </row>
    <row r="6" spans="2:23" x14ac:dyDescent="0.2">
      <c r="B6" s="24" t="s">
        <v>0</v>
      </c>
      <c r="C6" s="25"/>
      <c r="D6" s="25"/>
      <c r="E6" s="25"/>
      <c r="F6" s="25"/>
      <c r="G6" s="25"/>
      <c r="H6" s="25"/>
      <c r="I6" s="25"/>
      <c r="J6" s="25"/>
      <c r="K6" s="25"/>
      <c r="L6" s="25"/>
      <c r="M6" s="25"/>
      <c r="N6" s="25"/>
      <c r="O6" s="87" t="s">
        <v>91</v>
      </c>
      <c r="P6" s="88"/>
      <c r="Q6" s="88"/>
      <c r="R6" s="88"/>
      <c r="S6" s="89"/>
      <c r="T6" s="26"/>
    </row>
    <row r="7" spans="2:23" ht="57" x14ac:dyDescent="0.2">
      <c r="B7" s="27" t="s">
        <v>185</v>
      </c>
      <c r="C7" s="28" t="s">
        <v>45</v>
      </c>
      <c r="D7" s="29" t="s">
        <v>46</v>
      </c>
      <c r="E7" s="28" t="s">
        <v>1</v>
      </c>
      <c r="F7" s="28" t="s">
        <v>2</v>
      </c>
      <c r="G7" s="28" t="s">
        <v>3</v>
      </c>
      <c r="H7" s="28" t="s">
        <v>4</v>
      </c>
      <c r="I7" s="28" t="s">
        <v>5</v>
      </c>
      <c r="J7" s="28" t="s">
        <v>6</v>
      </c>
      <c r="K7" s="28" t="s">
        <v>7</v>
      </c>
      <c r="L7" s="28" t="s">
        <v>8</v>
      </c>
      <c r="M7" s="28" t="s">
        <v>9</v>
      </c>
      <c r="N7" s="28" t="s">
        <v>10</v>
      </c>
      <c r="O7" s="19" t="s">
        <v>92</v>
      </c>
      <c r="P7" s="19" t="s">
        <v>184</v>
      </c>
      <c r="Q7" s="19" t="s">
        <v>93</v>
      </c>
      <c r="R7" s="19" t="s">
        <v>94</v>
      </c>
      <c r="S7" s="19" t="s">
        <v>95</v>
      </c>
      <c r="T7" s="27" t="s">
        <v>11</v>
      </c>
      <c r="U7" s="30" t="s">
        <v>57</v>
      </c>
    </row>
    <row r="8" spans="2:23" s="31" customFormat="1" ht="63.75" customHeight="1" x14ac:dyDescent="0.25">
      <c r="B8" s="32" t="str">
        <f>CONCATENATE(C8,VLOOKUP(D8,LISTAS!$B$21:$D$29,2,FALSE))</f>
        <v>1ETT</v>
      </c>
      <c r="C8" s="33">
        <v>1</v>
      </c>
      <c r="D8" s="33" t="s">
        <v>60</v>
      </c>
      <c r="E8" s="33"/>
      <c r="F8" s="33"/>
      <c r="G8" s="33"/>
      <c r="H8" s="33"/>
      <c r="I8" s="33"/>
      <c r="J8" s="33"/>
      <c r="K8" s="33"/>
      <c r="L8" s="33"/>
      <c r="M8" s="33"/>
      <c r="N8" s="33"/>
      <c r="O8" s="34"/>
      <c r="P8" s="35">
        <f>IFERROR(VLOOKUP(O8,LISTAS!$B$36:$D$237,2,FALSE),0)</f>
        <v>0</v>
      </c>
      <c r="Q8" s="34"/>
      <c r="R8" s="34"/>
      <c r="S8" s="34"/>
      <c r="T8" s="36" t="str">
        <f>VLOOKUP($D8,LISTAS!$B$21:$D$29,3,FALSE)</f>
        <v>Ubicación: Distrito Capital de Bogotá - Bogotá Nombre del responsable: Alberto Santos Peñuela; 6017969060; alberto.santos@cnmh.gov.co</v>
      </c>
      <c r="U8" s="37" t="str">
        <f>CONCATENATE(B8,"   ",F8)</f>
        <v xml:space="preserve">1ETT   </v>
      </c>
    </row>
    <row r="9" spans="2:23" s="31" customFormat="1" ht="63.75" customHeight="1" x14ac:dyDescent="0.25">
      <c r="B9" s="32" t="str">
        <f>CONCATENATE(C9,VLOOKUP(D9,LISTAS!$B$21:$D$29,2,FALSE))</f>
        <v>2DM</v>
      </c>
      <c r="C9" s="33">
        <v>2</v>
      </c>
      <c r="D9" s="33" t="s">
        <v>63</v>
      </c>
      <c r="E9" s="33"/>
      <c r="F9" s="33"/>
      <c r="G9" s="33"/>
      <c r="H9" s="33"/>
      <c r="I9" s="33"/>
      <c r="J9" s="33"/>
      <c r="K9" s="33"/>
      <c r="L9" s="33"/>
      <c r="M9" s="33"/>
      <c r="N9" s="33"/>
      <c r="O9" s="34"/>
      <c r="P9" s="35">
        <f>IFERROR(VLOOKUP(O9,LISTAS!$B$36:$D$237,2,FALSE),0)</f>
        <v>0</v>
      </c>
      <c r="Q9" s="34"/>
      <c r="R9" s="34"/>
      <c r="S9" s="34"/>
      <c r="T9" s="36" t="str">
        <f>VLOOKUP($D9,LISTAS!$B$21:$D$29,3,FALSE)</f>
        <v>Ubicación: Distrito Capital de Bogotá - Bogotá Nombre del responsable: Adriana Maria Gonzalez Maxcyclak; 6017965060; adriana.gonzalez@cnmh.gov.co</v>
      </c>
      <c r="U9" s="37" t="str">
        <f t="shared" ref="U9:U15" si="0">CONCATENATE(B9,"   ",F9)</f>
        <v xml:space="preserve">2DM   </v>
      </c>
    </row>
    <row r="10" spans="2:23" s="31" customFormat="1" ht="63.75" customHeight="1" x14ac:dyDescent="0.25">
      <c r="B10" s="32" t="str">
        <f>CONCATENATE(C10,VLOOKUP(D10,LISTAS!$B$21:$D$29,2,FALSE))</f>
        <v>3EC</v>
      </c>
      <c r="C10" s="33">
        <v>3</v>
      </c>
      <c r="D10" s="33" t="s">
        <v>52</v>
      </c>
      <c r="E10" s="33"/>
      <c r="F10" s="33"/>
      <c r="G10" s="33"/>
      <c r="H10" s="33"/>
      <c r="I10" s="33"/>
      <c r="J10" s="33"/>
      <c r="K10" s="33"/>
      <c r="L10" s="33"/>
      <c r="M10" s="33"/>
      <c r="N10" s="33"/>
      <c r="O10" s="34"/>
      <c r="P10" s="35">
        <f>IFERROR(VLOOKUP(O10,LISTAS!$B$36:$D$237,2,FALSE),0)</f>
        <v>0</v>
      </c>
      <c r="Q10" s="34"/>
      <c r="R10" s="34"/>
      <c r="S10" s="34"/>
      <c r="T10" s="36" t="str">
        <f>VLOOKUP($D10,LISTAS!$B$21:$D$29,3,FALSE)</f>
        <v>Ubicación: Distrito Capital de Bogotá - Bogotá Nombre del responsable: Daniel Polanía Castro; 6017965060; daniel.polania@cnmh.gov.co</v>
      </c>
      <c r="U10" s="37" t="str">
        <f t="shared" si="0"/>
        <v xml:space="preserve">3EC   </v>
      </c>
    </row>
    <row r="11" spans="2:23" s="31" customFormat="1" ht="63.75" customHeight="1" x14ac:dyDescent="0.25">
      <c r="B11" s="32" t="str">
        <f>CONCATENATE(C11,VLOOKUP(D11,LISTAS!$B$21:$D$29,2,FALSE))</f>
        <v>4TIC</v>
      </c>
      <c r="C11" s="33">
        <v>4</v>
      </c>
      <c r="D11" s="33" t="s">
        <v>55</v>
      </c>
      <c r="E11" s="33"/>
      <c r="F11" s="33"/>
      <c r="G11" s="33"/>
      <c r="H11" s="33"/>
      <c r="I11" s="33"/>
      <c r="J11" s="33"/>
      <c r="K11" s="33"/>
      <c r="L11" s="33"/>
      <c r="M11" s="33"/>
      <c r="N11" s="33"/>
      <c r="O11" s="34"/>
      <c r="P11" s="35">
        <f>IFERROR(VLOOKUP(O11,LISTAS!$B$36:$D$237,2,FALSE),0)</f>
        <v>0</v>
      </c>
      <c r="Q11" s="34"/>
      <c r="R11" s="34"/>
      <c r="S11" s="34"/>
      <c r="T11" s="36" t="str">
        <f>VLOOKUP($D11,LISTAS!$B$21:$D$29,3,FALSE)</f>
        <v>Ubicación: Distrito Capital de Bogotá - Bogotá Nombre del responsable: Ana María Trujillo Coronado ; 6017965060; ana.trujillo@cnmh.gov.co</v>
      </c>
      <c r="U11" s="37" t="str">
        <f t="shared" si="0"/>
        <v xml:space="preserve">4TIC   </v>
      </c>
    </row>
    <row r="12" spans="2:23" s="31" customFormat="1" ht="63.75" customHeight="1" x14ac:dyDescent="0.25">
      <c r="B12" s="32" t="str">
        <f>CONCATENATE(C12,VLOOKUP(D12,LISTAS!$B$21:$D$29,2,FALSE))</f>
        <v>5DCMH</v>
      </c>
      <c r="C12" s="33">
        <v>5</v>
      </c>
      <c r="D12" s="33" t="s">
        <v>69</v>
      </c>
      <c r="E12" s="33"/>
      <c r="F12" s="33"/>
      <c r="G12" s="33"/>
      <c r="H12" s="33"/>
      <c r="I12" s="33"/>
      <c r="J12" s="33"/>
      <c r="K12" s="33"/>
      <c r="L12" s="33"/>
      <c r="M12" s="33"/>
      <c r="N12" s="33"/>
      <c r="O12" s="34"/>
      <c r="P12" s="35">
        <f>IFERROR(VLOOKUP(O12,LISTAS!$B$36:$D$237,2,FALSE),0)</f>
        <v>0</v>
      </c>
      <c r="Q12" s="34"/>
      <c r="R12" s="34"/>
      <c r="S12" s="34"/>
      <c r="T12" s="36" t="str">
        <f>VLOOKUP($D12,LISTAS!$B$21:$D$29,3,FALSE)</f>
        <v>Ubicación: Distrito Capital de Bogotá - Bogotá Nombre del responsable: Luis Carlos Sanchez Diaz; 6017969060; luis.sanchez@cnmh.gov.co</v>
      </c>
      <c r="U12" s="37" t="str">
        <f t="shared" si="0"/>
        <v xml:space="preserve">5DCMH   </v>
      </c>
    </row>
    <row r="13" spans="2:23" s="31" customFormat="1" ht="63.75" customHeight="1" x14ac:dyDescent="0.25">
      <c r="B13" s="32" t="str">
        <f>CONCATENATE(C13,VLOOKUP(D13,LISTAS!$B$21:$D$29,2,FALSE))</f>
        <v>6DCMH</v>
      </c>
      <c r="C13" s="33">
        <v>6</v>
      </c>
      <c r="D13" s="33" t="s">
        <v>71</v>
      </c>
      <c r="E13" s="33"/>
      <c r="F13" s="33"/>
      <c r="G13" s="33"/>
      <c r="H13" s="33"/>
      <c r="I13" s="33"/>
      <c r="J13" s="33"/>
      <c r="K13" s="33"/>
      <c r="L13" s="33"/>
      <c r="M13" s="33"/>
      <c r="N13" s="33"/>
      <c r="O13" s="34"/>
      <c r="P13" s="35">
        <f>IFERROR(VLOOKUP(O13,LISTAS!$B$36:$D$237,2,FALSE),0)</f>
        <v>0</v>
      </c>
      <c r="Q13" s="34"/>
      <c r="R13" s="34"/>
      <c r="S13" s="34"/>
      <c r="T13" s="36" t="str">
        <f>VLOOKUP($D13,LISTAS!$B$21:$D$29,3,FALSE)</f>
        <v>Ubicación: Distrito Capital de Bogotá - Bogotá Nombre del responsable: Luis Carlos Sanchez Diaz; 6017969060; luis.sanchez@cnmh.gov.co</v>
      </c>
      <c r="U13" s="37" t="str">
        <f t="shared" si="0"/>
        <v xml:space="preserve">6DCMH   </v>
      </c>
    </row>
    <row r="14" spans="2:23" s="31" customFormat="1" ht="63.75" customHeight="1" x14ac:dyDescent="0.25">
      <c r="B14" s="32" t="str">
        <f>CONCATENATE(C14,VLOOKUP(D14,LISTAS!$B$21:$D$29,2,FALSE))</f>
        <v>7DADH</v>
      </c>
      <c r="C14" s="33">
        <v>7</v>
      </c>
      <c r="D14" s="33" t="s">
        <v>49</v>
      </c>
      <c r="E14" s="33"/>
      <c r="F14" s="33"/>
      <c r="G14" s="33"/>
      <c r="H14" s="33"/>
      <c r="I14" s="33"/>
      <c r="J14" s="33"/>
      <c r="K14" s="33"/>
      <c r="L14" s="33"/>
      <c r="M14" s="33"/>
      <c r="N14" s="33"/>
      <c r="O14" s="34"/>
      <c r="P14" s="35">
        <f>IFERROR(VLOOKUP(O14,LISTAS!$B$36:$D$237,2,FALSE),0)</f>
        <v>0</v>
      </c>
      <c r="Q14" s="34"/>
      <c r="R14" s="34"/>
      <c r="S14" s="34"/>
      <c r="T14" s="36" t="str">
        <f>VLOOKUP($D14,LISTAS!$B$21:$D$29,3,FALSE)</f>
        <v>Ubicación: Distrito Capital de Bogotá - Bogotá Nombre del responsable: Gilberto Alejandro Villa Ayala; 6017969060; gilberto.villa@cnmh.gov.co</v>
      </c>
      <c r="U14" s="37" t="str">
        <f t="shared" si="0"/>
        <v xml:space="preserve">7DADH   </v>
      </c>
    </row>
    <row r="15" spans="2:23" s="31" customFormat="1" ht="63.75" customHeight="1" x14ac:dyDescent="0.25">
      <c r="B15" s="32" t="str">
        <f>CONCATENATE(C15,VLOOKUP(D15,LISTAS!$B$21:$D$29,2,FALSE))</f>
        <v>8DAV</v>
      </c>
      <c r="C15" s="33">
        <v>8</v>
      </c>
      <c r="D15" s="33" t="s">
        <v>47</v>
      </c>
      <c r="E15" s="33"/>
      <c r="F15" s="33"/>
      <c r="G15" s="33"/>
      <c r="H15" s="33"/>
      <c r="I15" s="33"/>
      <c r="J15" s="33"/>
      <c r="K15" s="33"/>
      <c r="L15" s="33"/>
      <c r="M15" s="33"/>
      <c r="N15" s="33"/>
      <c r="O15" s="34"/>
      <c r="P15" s="35">
        <f>IFERROR(VLOOKUP(O15,LISTAS!$B$36:$D$237,2,FALSE),0)</f>
        <v>0</v>
      </c>
      <c r="Q15" s="34"/>
      <c r="R15" s="34"/>
      <c r="S15" s="34"/>
      <c r="T15" s="36" t="str">
        <f>VLOOKUP($D15,LISTAS!$B$21:$D$29,3,FALSE)</f>
        <v>Ubicación: Distrito Capital de Bogotá - Bogotá Nombre del responsable: Carlos Mario López Rojas; 6017965060; carlos.lopez@cnmh.gov.co</v>
      </c>
      <c r="U15" s="37" t="str">
        <f t="shared" si="0"/>
        <v xml:space="preserve">8DAV   </v>
      </c>
    </row>
    <row r="16" spans="2:23" s="31" customFormat="1" ht="63.75" customHeight="1" x14ac:dyDescent="0.25">
      <c r="B16" s="32" t="str">
        <f>CONCATENATE(C16,VLOOKUP(D16,LISTAS!$B$21:$D$29,2,FALSE))</f>
        <v>9CNMH</v>
      </c>
      <c r="C16" s="33">
        <v>9</v>
      </c>
      <c r="D16" s="33" t="s">
        <v>74</v>
      </c>
      <c r="E16" s="33"/>
      <c r="F16" s="33"/>
      <c r="G16" s="33"/>
      <c r="H16" s="33"/>
      <c r="I16" s="33"/>
      <c r="J16" s="33"/>
      <c r="K16" s="33"/>
      <c r="L16" s="33"/>
      <c r="M16" s="33"/>
      <c r="N16" s="33"/>
      <c r="O16" s="34"/>
      <c r="P16" s="35">
        <f>IFERROR(VLOOKUP(O16,LISTAS!$B$36:$D$237,2,FALSE),0)</f>
        <v>0</v>
      </c>
      <c r="Q16" s="34"/>
      <c r="R16" s="34"/>
      <c r="S16" s="34"/>
      <c r="T16" s="36" t="str">
        <f>VLOOKUP($D16,LISTAS!$B$21:$D$29,3,FALSE)</f>
        <v>Ubicación: Distrito Capital de Bogotá - Bogotá Nombre del responsable: Ana María Trujillo Coronado ; 6017965060; ana.trujillo@cnmh.gov.co</v>
      </c>
      <c r="U16" s="37" t="str">
        <f t="shared" ref="U16" si="1">CONCATENATE(B16,"   ",F16)</f>
        <v xml:space="preserve">9CNMH   </v>
      </c>
    </row>
    <row r="17" spans="1:20" x14ac:dyDescent="0.2">
      <c r="B17" s="38"/>
      <c r="C17" s="39"/>
      <c r="D17" s="40"/>
      <c r="E17" s="39"/>
      <c r="F17" s="39"/>
      <c r="G17" s="41"/>
      <c r="H17" s="41"/>
      <c r="I17" s="39"/>
      <c r="J17" s="39"/>
      <c r="K17" s="42"/>
      <c r="L17" s="42"/>
      <c r="M17" s="39"/>
      <c r="N17" s="39"/>
      <c r="O17" s="39"/>
      <c r="P17" s="39"/>
      <c r="Q17" s="39"/>
      <c r="R17" s="39"/>
      <c r="S17" s="39"/>
      <c r="T17" s="43"/>
    </row>
    <row r="18" spans="1:20" x14ac:dyDescent="0.2">
      <c r="B18" s="38"/>
      <c r="C18" s="39"/>
      <c r="D18" s="40"/>
      <c r="E18" s="39"/>
      <c r="F18" s="39"/>
      <c r="G18" s="41"/>
      <c r="H18" s="41"/>
      <c r="I18" s="39"/>
      <c r="J18" s="39"/>
      <c r="K18" s="42"/>
      <c r="L18" s="42"/>
      <c r="M18" s="39"/>
      <c r="N18" s="39"/>
      <c r="O18" s="39"/>
      <c r="P18" s="39"/>
      <c r="Q18" s="39"/>
      <c r="R18" s="39"/>
      <c r="S18" s="39"/>
      <c r="T18" s="43"/>
    </row>
    <row r="19" spans="1:20" x14ac:dyDescent="0.2">
      <c r="B19" s="44"/>
      <c r="T19" s="45"/>
    </row>
    <row r="20" spans="1:20" x14ac:dyDescent="0.2">
      <c r="B20" s="44"/>
      <c r="E20" s="46" t="s">
        <v>12</v>
      </c>
      <c r="F20" s="47"/>
      <c r="G20" s="47"/>
      <c r="H20" s="48"/>
      <c r="T20" s="45"/>
    </row>
    <row r="21" spans="1:20" ht="28.5" x14ac:dyDescent="0.2">
      <c r="B21" s="44"/>
      <c r="E21" s="28" t="s">
        <v>2</v>
      </c>
      <c r="F21" s="28" t="s">
        <v>13</v>
      </c>
      <c r="G21" s="28" t="s">
        <v>11</v>
      </c>
      <c r="T21" s="45"/>
    </row>
    <row r="22" spans="1:20" x14ac:dyDescent="0.2">
      <c r="A22" s="49"/>
      <c r="B22" s="50"/>
      <c r="C22" s="49"/>
      <c r="D22" s="51"/>
      <c r="E22" s="52"/>
      <c r="F22" s="52"/>
      <c r="G22" s="52"/>
      <c r="T22" s="45"/>
    </row>
    <row r="23" spans="1:20" x14ac:dyDescent="0.2">
      <c r="B23" s="44"/>
      <c r="T23" s="45"/>
    </row>
    <row r="24" spans="1:20" ht="15" thickBot="1" x14ac:dyDescent="0.25">
      <c r="B24" s="53"/>
      <c r="C24" s="54"/>
      <c r="D24" s="55"/>
      <c r="E24" s="56"/>
      <c r="F24" s="54"/>
      <c r="G24" s="54"/>
      <c r="H24" s="54"/>
      <c r="I24" s="54"/>
      <c r="J24" s="54"/>
      <c r="K24" s="54"/>
      <c r="L24" s="54"/>
      <c r="M24" s="54"/>
      <c r="N24" s="54"/>
      <c r="O24" s="54"/>
      <c r="P24" s="54"/>
      <c r="Q24" s="54"/>
      <c r="R24" s="54"/>
      <c r="S24" s="54"/>
      <c r="T24" s="57"/>
    </row>
    <row r="25" spans="1:20" x14ac:dyDescent="0.2">
      <c r="B25" s="58" t="s">
        <v>59</v>
      </c>
      <c r="C25" s="59"/>
      <c r="D25" s="60"/>
      <c r="E25" s="61"/>
      <c r="F25" s="59"/>
      <c r="G25" s="59"/>
      <c r="H25" s="59"/>
      <c r="I25" s="59"/>
      <c r="J25" s="59"/>
      <c r="K25" s="59"/>
      <c r="L25" s="59"/>
      <c r="M25" s="59"/>
      <c r="N25" s="59"/>
      <c r="O25" s="59"/>
      <c r="P25" s="59"/>
      <c r="Q25" s="59"/>
      <c r="R25" s="59"/>
      <c r="S25" s="59"/>
      <c r="T25" s="59"/>
    </row>
    <row r="26" spans="1:20" x14ac:dyDescent="0.2">
      <c r="B26" s="62" t="s">
        <v>58</v>
      </c>
      <c r="C26" s="63"/>
      <c r="D26" s="64"/>
      <c r="E26" s="65"/>
      <c r="F26" s="63"/>
      <c r="G26" s="63"/>
      <c r="H26" s="63"/>
      <c r="I26" s="63"/>
      <c r="J26" s="63"/>
      <c r="K26" s="63"/>
      <c r="L26" s="63"/>
      <c r="M26" s="63"/>
      <c r="N26" s="63"/>
      <c r="O26" s="63"/>
      <c r="P26" s="63"/>
      <c r="Q26" s="63"/>
      <c r="R26" s="63"/>
      <c r="S26" s="63"/>
      <c r="T26" s="63"/>
    </row>
  </sheetData>
  <mergeCells count="3">
    <mergeCell ref="B2:C4"/>
    <mergeCell ref="D2:R4"/>
    <mergeCell ref="O6:S6"/>
  </mergeCells>
  <dataValidations count="7">
    <dataValidation type="list" allowBlank="1" showInputMessage="1" showErrorMessage="1" sqref="WVV983058:WVV983059 I65554:I65555 JJ65554:JJ65555 TF65554:TF65555 ADB65554:ADB65555 AMX65554:AMX65555 AWT65554:AWT65555 BGP65554:BGP65555 BQL65554:BQL65555 CAH65554:CAH65555 CKD65554:CKD65555 CTZ65554:CTZ65555 DDV65554:DDV65555 DNR65554:DNR65555 DXN65554:DXN65555 EHJ65554:EHJ65555 ERF65554:ERF65555 FBB65554:FBB65555 FKX65554:FKX65555 FUT65554:FUT65555 GEP65554:GEP65555 GOL65554:GOL65555 GYH65554:GYH65555 HID65554:HID65555 HRZ65554:HRZ65555 IBV65554:IBV65555 ILR65554:ILR65555 IVN65554:IVN65555 JFJ65554:JFJ65555 JPF65554:JPF65555 JZB65554:JZB65555 KIX65554:KIX65555 KST65554:KST65555 LCP65554:LCP65555 LML65554:LML65555 LWH65554:LWH65555 MGD65554:MGD65555 MPZ65554:MPZ65555 MZV65554:MZV65555 NJR65554:NJR65555 NTN65554:NTN65555 ODJ65554:ODJ65555 ONF65554:ONF65555 OXB65554:OXB65555 PGX65554:PGX65555 PQT65554:PQT65555 QAP65554:QAP65555 QKL65554:QKL65555 QUH65554:QUH65555 RED65554:RED65555 RNZ65554:RNZ65555 RXV65554:RXV65555 SHR65554:SHR65555 SRN65554:SRN65555 TBJ65554:TBJ65555 TLF65554:TLF65555 TVB65554:TVB65555 UEX65554:UEX65555 UOT65554:UOT65555 UYP65554:UYP65555 VIL65554:VIL65555 VSH65554:VSH65555 WCD65554:WCD65555 WLZ65554:WLZ65555 WVV65554:WVV65555 I131090:I131091 JJ131090:JJ131091 TF131090:TF131091 ADB131090:ADB131091 AMX131090:AMX131091 AWT131090:AWT131091 BGP131090:BGP131091 BQL131090:BQL131091 CAH131090:CAH131091 CKD131090:CKD131091 CTZ131090:CTZ131091 DDV131090:DDV131091 DNR131090:DNR131091 DXN131090:DXN131091 EHJ131090:EHJ131091 ERF131090:ERF131091 FBB131090:FBB131091 FKX131090:FKX131091 FUT131090:FUT131091 GEP131090:GEP131091 GOL131090:GOL131091 GYH131090:GYH131091 HID131090:HID131091 HRZ131090:HRZ131091 IBV131090:IBV131091 ILR131090:ILR131091 IVN131090:IVN131091 JFJ131090:JFJ131091 JPF131090:JPF131091 JZB131090:JZB131091 KIX131090:KIX131091 KST131090:KST131091 LCP131090:LCP131091 LML131090:LML131091 LWH131090:LWH131091 MGD131090:MGD131091 MPZ131090:MPZ131091 MZV131090:MZV131091 NJR131090:NJR131091 NTN131090:NTN131091 ODJ131090:ODJ131091 ONF131090:ONF131091 OXB131090:OXB131091 PGX131090:PGX131091 PQT131090:PQT131091 QAP131090:QAP131091 QKL131090:QKL131091 QUH131090:QUH131091 RED131090:RED131091 RNZ131090:RNZ131091 RXV131090:RXV131091 SHR131090:SHR131091 SRN131090:SRN131091 TBJ131090:TBJ131091 TLF131090:TLF131091 TVB131090:TVB131091 UEX131090:UEX131091 UOT131090:UOT131091 UYP131090:UYP131091 VIL131090:VIL131091 VSH131090:VSH131091 WCD131090:WCD131091 WLZ131090:WLZ131091 WVV131090:WVV131091 I196626:I196627 JJ196626:JJ196627 TF196626:TF196627 ADB196626:ADB196627 AMX196626:AMX196627 AWT196626:AWT196627 BGP196626:BGP196627 BQL196626:BQL196627 CAH196626:CAH196627 CKD196626:CKD196627 CTZ196626:CTZ196627 DDV196626:DDV196627 DNR196626:DNR196627 DXN196626:DXN196627 EHJ196626:EHJ196627 ERF196626:ERF196627 FBB196626:FBB196627 FKX196626:FKX196627 FUT196626:FUT196627 GEP196626:GEP196627 GOL196626:GOL196627 GYH196626:GYH196627 HID196626:HID196627 HRZ196626:HRZ196627 IBV196626:IBV196627 ILR196626:ILR196627 IVN196626:IVN196627 JFJ196626:JFJ196627 JPF196626:JPF196627 JZB196626:JZB196627 KIX196626:KIX196627 KST196626:KST196627 LCP196626:LCP196627 LML196626:LML196627 LWH196626:LWH196627 MGD196626:MGD196627 MPZ196626:MPZ196627 MZV196626:MZV196627 NJR196626:NJR196627 NTN196626:NTN196627 ODJ196626:ODJ196627 ONF196626:ONF196627 OXB196626:OXB196627 PGX196626:PGX196627 PQT196626:PQT196627 QAP196626:QAP196627 QKL196626:QKL196627 QUH196626:QUH196627 RED196626:RED196627 RNZ196626:RNZ196627 RXV196626:RXV196627 SHR196626:SHR196627 SRN196626:SRN196627 TBJ196626:TBJ196627 TLF196626:TLF196627 TVB196626:TVB196627 UEX196626:UEX196627 UOT196626:UOT196627 UYP196626:UYP196627 VIL196626:VIL196627 VSH196626:VSH196627 WCD196626:WCD196627 WLZ196626:WLZ196627 WVV196626:WVV196627 I262162:I262163 JJ262162:JJ262163 TF262162:TF262163 ADB262162:ADB262163 AMX262162:AMX262163 AWT262162:AWT262163 BGP262162:BGP262163 BQL262162:BQL262163 CAH262162:CAH262163 CKD262162:CKD262163 CTZ262162:CTZ262163 DDV262162:DDV262163 DNR262162:DNR262163 DXN262162:DXN262163 EHJ262162:EHJ262163 ERF262162:ERF262163 FBB262162:FBB262163 FKX262162:FKX262163 FUT262162:FUT262163 GEP262162:GEP262163 GOL262162:GOL262163 GYH262162:GYH262163 HID262162:HID262163 HRZ262162:HRZ262163 IBV262162:IBV262163 ILR262162:ILR262163 IVN262162:IVN262163 JFJ262162:JFJ262163 JPF262162:JPF262163 JZB262162:JZB262163 KIX262162:KIX262163 KST262162:KST262163 LCP262162:LCP262163 LML262162:LML262163 LWH262162:LWH262163 MGD262162:MGD262163 MPZ262162:MPZ262163 MZV262162:MZV262163 NJR262162:NJR262163 NTN262162:NTN262163 ODJ262162:ODJ262163 ONF262162:ONF262163 OXB262162:OXB262163 PGX262162:PGX262163 PQT262162:PQT262163 QAP262162:QAP262163 QKL262162:QKL262163 QUH262162:QUH262163 RED262162:RED262163 RNZ262162:RNZ262163 RXV262162:RXV262163 SHR262162:SHR262163 SRN262162:SRN262163 TBJ262162:TBJ262163 TLF262162:TLF262163 TVB262162:TVB262163 UEX262162:UEX262163 UOT262162:UOT262163 UYP262162:UYP262163 VIL262162:VIL262163 VSH262162:VSH262163 WCD262162:WCD262163 WLZ262162:WLZ262163 WVV262162:WVV262163 I327698:I327699 JJ327698:JJ327699 TF327698:TF327699 ADB327698:ADB327699 AMX327698:AMX327699 AWT327698:AWT327699 BGP327698:BGP327699 BQL327698:BQL327699 CAH327698:CAH327699 CKD327698:CKD327699 CTZ327698:CTZ327699 DDV327698:DDV327699 DNR327698:DNR327699 DXN327698:DXN327699 EHJ327698:EHJ327699 ERF327698:ERF327699 FBB327698:FBB327699 FKX327698:FKX327699 FUT327698:FUT327699 GEP327698:GEP327699 GOL327698:GOL327699 GYH327698:GYH327699 HID327698:HID327699 HRZ327698:HRZ327699 IBV327698:IBV327699 ILR327698:ILR327699 IVN327698:IVN327699 JFJ327698:JFJ327699 JPF327698:JPF327699 JZB327698:JZB327699 KIX327698:KIX327699 KST327698:KST327699 LCP327698:LCP327699 LML327698:LML327699 LWH327698:LWH327699 MGD327698:MGD327699 MPZ327698:MPZ327699 MZV327698:MZV327699 NJR327698:NJR327699 NTN327698:NTN327699 ODJ327698:ODJ327699 ONF327698:ONF327699 OXB327698:OXB327699 PGX327698:PGX327699 PQT327698:PQT327699 QAP327698:QAP327699 QKL327698:QKL327699 QUH327698:QUH327699 RED327698:RED327699 RNZ327698:RNZ327699 RXV327698:RXV327699 SHR327698:SHR327699 SRN327698:SRN327699 TBJ327698:TBJ327699 TLF327698:TLF327699 TVB327698:TVB327699 UEX327698:UEX327699 UOT327698:UOT327699 UYP327698:UYP327699 VIL327698:VIL327699 VSH327698:VSH327699 WCD327698:WCD327699 WLZ327698:WLZ327699 WVV327698:WVV327699 I393234:I393235 JJ393234:JJ393235 TF393234:TF393235 ADB393234:ADB393235 AMX393234:AMX393235 AWT393234:AWT393235 BGP393234:BGP393235 BQL393234:BQL393235 CAH393234:CAH393235 CKD393234:CKD393235 CTZ393234:CTZ393235 DDV393234:DDV393235 DNR393234:DNR393235 DXN393234:DXN393235 EHJ393234:EHJ393235 ERF393234:ERF393235 FBB393234:FBB393235 FKX393234:FKX393235 FUT393234:FUT393235 GEP393234:GEP393235 GOL393234:GOL393235 GYH393234:GYH393235 HID393234:HID393235 HRZ393234:HRZ393235 IBV393234:IBV393235 ILR393234:ILR393235 IVN393234:IVN393235 JFJ393234:JFJ393235 JPF393234:JPF393235 JZB393234:JZB393235 KIX393234:KIX393235 KST393234:KST393235 LCP393234:LCP393235 LML393234:LML393235 LWH393234:LWH393235 MGD393234:MGD393235 MPZ393234:MPZ393235 MZV393234:MZV393235 NJR393234:NJR393235 NTN393234:NTN393235 ODJ393234:ODJ393235 ONF393234:ONF393235 OXB393234:OXB393235 PGX393234:PGX393235 PQT393234:PQT393235 QAP393234:QAP393235 QKL393234:QKL393235 QUH393234:QUH393235 RED393234:RED393235 RNZ393234:RNZ393235 RXV393234:RXV393235 SHR393234:SHR393235 SRN393234:SRN393235 TBJ393234:TBJ393235 TLF393234:TLF393235 TVB393234:TVB393235 UEX393234:UEX393235 UOT393234:UOT393235 UYP393234:UYP393235 VIL393234:VIL393235 VSH393234:VSH393235 WCD393234:WCD393235 WLZ393234:WLZ393235 WVV393234:WVV393235 I458770:I458771 JJ458770:JJ458771 TF458770:TF458771 ADB458770:ADB458771 AMX458770:AMX458771 AWT458770:AWT458771 BGP458770:BGP458771 BQL458770:BQL458771 CAH458770:CAH458771 CKD458770:CKD458771 CTZ458770:CTZ458771 DDV458770:DDV458771 DNR458770:DNR458771 DXN458770:DXN458771 EHJ458770:EHJ458771 ERF458770:ERF458771 FBB458770:FBB458771 FKX458770:FKX458771 FUT458770:FUT458771 GEP458770:GEP458771 GOL458770:GOL458771 GYH458770:GYH458771 HID458770:HID458771 HRZ458770:HRZ458771 IBV458770:IBV458771 ILR458770:ILR458771 IVN458770:IVN458771 JFJ458770:JFJ458771 JPF458770:JPF458771 JZB458770:JZB458771 KIX458770:KIX458771 KST458770:KST458771 LCP458770:LCP458771 LML458770:LML458771 LWH458770:LWH458771 MGD458770:MGD458771 MPZ458770:MPZ458771 MZV458770:MZV458771 NJR458770:NJR458771 NTN458770:NTN458771 ODJ458770:ODJ458771 ONF458770:ONF458771 OXB458770:OXB458771 PGX458770:PGX458771 PQT458770:PQT458771 QAP458770:QAP458771 QKL458770:QKL458771 QUH458770:QUH458771 RED458770:RED458771 RNZ458770:RNZ458771 RXV458770:RXV458771 SHR458770:SHR458771 SRN458770:SRN458771 TBJ458770:TBJ458771 TLF458770:TLF458771 TVB458770:TVB458771 UEX458770:UEX458771 UOT458770:UOT458771 UYP458770:UYP458771 VIL458770:VIL458771 VSH458770:VSH458771 WCD458770:WCD458771 WLZ458770:WLZ458771 WVV458770:WVV458771 I524306:I524307 JJ524306:JJ524307 TF524306:TF524307 ADB524306:ADB524307 AMX524306:AMX524307 AWT524306:AWT524307 BGP524306:BGP524307 BQL524306:BQL524307 CAH524306:CAH524307 CKD524306:CKD524307 CTZ524306:CTZ524307 DDV524306:DDV524307 DNR524306:DNR524307 DXN524306:DXN524307 EHJ524306:EHJ524307 ERF524306:ERF524307 FBB524306:FBB524307 FKX524306:FKX524307 FUT524306:FUT524307 GEP524306:GEP524307 GOL524306:GOL524307 GYH524306:GYH524307 HID524306:HID524307 HRZ524306:HRZ524307 IBV524306:IBV524307 ILR524306:ILR524307 IVN524306:IVN524307 JFJ524306:JFJ524307 JPF524306:JPF524307 JZB524306:JZB524307 KIX524306:KIX524307 KST524306:KST524307 LCP524306:LCP524307 LML524306:LML524307 LWH524306:LWH524307 MGD524306:MGD524307 MPZ524306:MPZ524307 MZV524306:MZV524307 NJR524306:NJR524307 NTN524306:NTN524307 ODJ524306:ODJ524307 ONF524306:ONF524307 OXB524306:OXB524307 PGX524306:PGX524307 PQT524306:PQT524307 QAP524306:QAP524307 QKL524306:QKL524307 QUH524306:QUH524307 RED524306:RED524307 RNZ524306:RNZ524307 RXV524306:RXV524307 SHR524306:SHR524307 SRN524306:SRN524307 TBJ524306:TBJ524307 TLF524306:TLF524307 TVB524306:TVB524307 UEX524306:UEX524307 UOT524306:UOT524307 UYP524306:UYP524307 VIL524306:VIL524307 VSH524306:VSH524307 WCD524306:WCD524307 WLZ524306:WLZ524307 WVV524306:WVV524307 I589842:I589843 JJ589842:JJ589843 TF589842:TF589843 ADB589842:ADB589843 AMX589842:AMX589843 AWT589842:AWT589843 BGP589842:BGP589843 BQL589842:BQL589843 CAH589842:CAH589843 CKD589842:CKD589843 CTZ589842:CTZ589843 DDV589842:DDV589843 DNR589842:DNR589843 DXN589842:DXN589843 EHJ589842:EHJ589843 ERF589842:ERF589843 FBB589842:FBB589843 FKX589842:FKX589843 FUT589842:FUT589843 GEP589842:GEP589843 GOL589842:GOL589843 GYH589842:GYH589843 HID589842:HID589843 HRZ589842:HRZ589843 IBV589842:IBV589843 ILR589842:ILR589843 IVN589842:IVN589843 JFJ589842:JFJ589843 JPF589842:JPF589843 JZB589842:JZB589843 KIX589842:KIX589843 KST589842:KST589843 LCP589842:LCP589843 LML589842:LML589843 LWH589842:LWH589843 MGD589842:MGD589843 MPZ589842:MPZ589843 MZV589842:MZV589843 NJR589842:NJR589843 NTN589842:NTN589843 ODJ589842:ODJ589843 ONF589842:ONF589843 OXB589842:OXB589843 PGX589842:PGX589843 PQT589842:PQT589843 QAP589842:QAP589843 QKL589842:QKL589843 QUH589842:QUH589843 RED589842:RED589843 RNZ589842:RNZ589843 RXV589842:RXV589843 SHR589842:SHR589843 SRN589842:SRN589843 TBJ589842:TBJ589843 TLF589842:TLF589843 TVB589842:TVB589843 UEX589842:UEX589843 UOT589842:UOT589843 UYP589842:UYP589843 VIL589842:VIL589843 VSH589842:VSH589843 WCD589842:WCD589843 WLZ589842:WLZ589843 WVV589842:WVV589843 I655378:I655379 JJ655378:JJ655379 TF655378:TF655379 ADB655378:ADB655379 AMX655378:AMX655379 AWT655378:AWT655379 BGP655378:BGP655379 BQL655378:BQL655379 CAH655378:CAH655379 CKD655378:CKD655379 CTZ655378:CTZ655379 DDV655378:DDV655379 DNR655378:DNR655379 DXN655378:DXN655379 EHJ655378:EHJ655379 ERF655378:ERF655379 FBB655378:FBB655379 FKX655378:FKX655379 FUT655378:FUT655379 GEP655378:GEP655379 GOL655378:GOL655379 GYH655378:GYH655379 HID655378:HID655379 HRZ655378:HRZ655379 IBV655378:IBV655379 ILR655378:ILR655379 IVN655378:IVN655379 JFJ655378:JFJ655379 JPF655378:JPF655379 JZB655378:JZB655379 KIX655378:KIX655379 KST655378:KST655379 LCP655378:LCP655379 LML655378:LML655379 LWH655378:LWH655379 MGD655378:MGD655379 MPZ655378:MPZ655379 MZV655378:MZV655379 NJR655378:NJR655379 NTN655378:NTN655379 ODJ655378:ODJ655379 ONF655378:ONF655379 OXB655378:OXB655379 PGX655378:PGX655379 PQT655378:PQT655379 QAP655378:QAP655379 QKL655378:QKL655379 QUH655378:QUH655379 RED655378:RED655379 RNZ655378:RNZ655379 RXV655378:RXV655379 SHR655378:SHR655379 SRN655378:SRN655379 TBJ655378:TBJ655379 TLF655378:TLF655379 TVB655378:TVB655379 UEX655378:UEX655379 UOT655378:UOT655379 UYP655378:UYP655379 VIL655378:VIL655379 VSH655378:VSH655379 WCD655378:WCD655379 WLZ655378:WLZ655379 WVV655378:WVV655379 I720914:I720915 JJ720914:JJ720915 TF720914:TF720915 ADB720914:ADB720915 AMX720914:AMX720915 AWT720914:AWT720915 BGP720914:BGP720915 BQL720914:BQL720915 CAH720914:CAH720915 CKD720914:CKD720915 CTZ720914:CTZ720915 DDV720914:DDV720915 DNR720914:DNR720915 DXN720914:DXN720915 EHJ720914:EHJ720915 ERF720914:ERF720915 FBB720914:FBB720915 FKX720914:FKX720915 FUT720914:FUT720915 GEP720914:GEP720915 GOL720914:GOL720915 GYH720914:GYH720915 HID720914:HID720915 HRZ720914:HRZ720915 IBV720914:IBV720915 ILR720914:ILR720915 IVN720914:IVN720915 JFJ720914:JFJ720915 JPF720914:JPF720915 JZB720914:JZB720915 KIX720914:KIX720915 KST720914:KST720915 LCP720914:LCP720915 LML720914:LML720915 LWH720914:LWH720915 MGD720914:MGD720915 MPZ720914:MPZ720915 MZV720914:MZV720915 NJR720914:NJR720915 NTN720914:NTN720915 ODJ720914:ODJ720915 ONF720914:ONF720915 OXB720914:OXB720915 PGX720914:PGX720915 PQT720914:PQT720915 QAP720914:QAP720915 QKL720914:QKL720915 QUH720914:QUH720915 RED720914:RED720915 RNZ720914:RNZ720915 RXV720914:RXV720915 SHR720914:SHR720915 SRN720914:SRN720915 TBJ720914:TBJ720915 TLF720914:TLF720915 TVB720914:TVB720915 UEX720914:UEX720915 UOT720914:UOT720915 UYP720914:UYP720915 VIL720914:VIL720915 VSH720914:VSH720915 WCD720914:WCD720915 WLZ720914:WLZ720915 WVV720914:WVV720915 I786450:I786451 JJ786450:JJ786451 TF786450:TF786451 ADB786450:ADB786451 AMX786450:AMX786451 AWT786450:AWT786451 BGP786450:BGP786451 BQL786450:BQL786451 CAH786450:CAH786451 CKD786450:CKD786451 CTZ786450:CTZ786451 DDV786450:DDV786451 DNR786450:DNR786451 DXN786450:DXN786451 EHJ786450:EHJ786451 ERF786450:ERF786451 FBB786450:FBB786451 FKX786450:FKX786451 FUT786450:FUT786451 GEP786450:GEP786451 GOL786450:GOL786451 GYH786450:GYH786451 HID786450:HID786451 HRZ786450:HRZ786451 IBV786450:IBV786451 ILR786450:ILR786451 IVN786450:IVN786451 JFJ786450:JFJ786451 JPF786450:JPF786451 JZB786450:JZB786451 KIX786450:KIX786451 KST786450:KST786451 LCP786450:LCP786451 LML786450:LML786451 LWH786450:LWH786451 MGD786450:MGD786451 MPZ786450:MPZ786451 MZV786450:MZV786451 NJR786450:NJR786451 NTN786450:NTN786451 ODJ786450:ODJ786451 ONF786450:ONF786451 OXB786450:OXB786451 PGX786450:PGX786451 PQT786450:PQT786451 QAP786450:QAP786451 QKL786450:QKL786451 QUH786450:QUH786451 RED786450:RED786451 RNZ786450:RNZ786451 RXV786450:RXV786451 SHR786450:SHR786451 SRN786450:SRN786451 TBJ786450:TBJ786451 TLF786450:TLF786451 TVB786450:TVB786451 UEX786450:UEX786451 UOT786450:UOT786451 UYP786450:UYP786451 VIL786450:VIL786451 VSH786450:VSH786451 WCD786450:WCD786451 WLZ786450:WLZ786451 WVV786450:WVV786451 I851986:I851987 JJ851986:JJ851987 TF851986:TF851987 ADB851986:ADB851987 AMX851986:AMX851987 AWT851986:AWT851987 BGP851986:BGP851987 BQL851986:BQL851987 CAH851986:CAH851987 CKD851986:CKD851987 CTZ851986:CTZ851987 DDV851986:DDV851987 DNR851986:DNR851987 DXN851986:DXN851987 EHJ851986:EHJ851987 ERF851986:ERF851987 FBB851986:FBB851987 FKX851986:FKX851987 FUT851986:FUT851987 GEP851986:GEP851987 GOL851986:GOL851987 GYH851986:GYH851987 HID851986:HID851987 HRZ851986:HRZ851987 IBV851986:IBV851987 ILR851986:ILR851987 IVN851986:IVN851987 JFJ851986:JFJ851987 JPF851986:JPF851987 JZB851986:JZB851987 KIX851986:KIX851987 KST851986:KST851987 LCP851986:LCP851987 LML851986:LML851987 LWH851986:LWH851987 MGD851986:MGD851987 MPZ851986:MPZ851987 MZV851986:MZV851987 NJR851986:NJR851987 NTN851986:NTN851987 ODJ851986:ODJ851987 ONF851986:ONF851987 OXB851986:OXB851987 PGX851986:PGX851987 PQT851986:PQT851987 QAP851986:QAP851987 QKL851986:QKL851987 QUH851986:QUH851987 RED851986:RED851987 RNZ851986:RNZ851987 RXV851986:RXV851987 SHR851986:SHR851987 SRN851986:SRN851987 TBJ851986:TBJ851987 TLF851986:TLF851987 TVB851986:TVB851987 UEX851986:UEX851987 UOT851986:UOT851987 UYP851986:UYP851987 VIL851986:VIL851987 VSH851986:VSH851987 WCD851986:WCD851987 WLZ851986:WLZ851987 WVV851986:WVV851987 I917522:I917523 JJ917522:JJ917523 TF917522:TF917523 ADB917522:ADB917523 AMX917522:AMX917523 AWT917522:AWT917523 BGP917522:BGP917523 BQL917522:BQL917523 CAH917522:CAH917523 CKD917522:CKD917523 CTZ917522:CTZ917523 DDV917522:DDV917523 DNR917522:DNR917523 DXN917522:DXN917523 EHJ917522:EHJ917523 ERF917522:ERF917523 FBB917522:FBB917523 FKX917522:FKX917523 FUT917522:FUT917523 GEP917522:GEP917523 GOL917522:GOL917523 GYH917522:GYH917523 HID917522:HID917523 HRZ917522:HRZ917523 IBV917522:IBV917523 ILR917522:ILR917523 IVN917522:IVN917523 JFJ917522:JFJ917523 JPF917522:JPF917523 JZB917522:JZB917523 KIX917522:KIX917523 KST917522:KST917523 LCP917522:LCP917523 LML917522:LML917523 LWH917522:LWH917523 MGD917522:MGD917523 MPZ917522:MPZ917523 MZV917522:MZV917523 NJR917522:NJR917523 NTN917522:NTN917523 ODJ917522:ODJ917523 ONF917522:ONF917523 OXB917522:OXB917523 PGX917522:PGX917523 PQT917522:PQT917523 QAP917522:QAP917523 QKL917522:QKL917523 QUH917522:QUH917523 RED917522:RED917523 RNZ917522:RNZ917523 RXV917522:RXV917523 SHR917522:SHR917523 SRN917522:SRN917523 TBJ917522:TBJ917523 TLF917522:TLF917523 TVB917522:TVB917523 UEX917522:UEX917523 UOT917522:UOT917523 UYP917522:UYP917523 VIL917522:VIL917523 VSH917522:VSH917523 WCD917522:WCD917523 WLZ917522:WLZ917523 WVV917522:WVV917523 I983058:I983059 JJ983058:JJ983059 TF983058:TF983059 ADB983058:ADB983059 AMX983058:AMX983059 AWT983058:AWT983059 BGP983058:BGP983059 BQL983058:BQL983059 CAH983058:CAH983059 CKD983058:CKD983059 CTZ983058:CTZ983059 DDV983058:DDV983059 DNR983058:DNR983059 DXN983058:DXN983059 EHJ983058:EHJ983059 ERF983058:ERF983059 FBB983058:FBB983059 FKX983058:FKX983059 FUT983058:FUT983059 GEP983058:GEP983059 GOL983058:GOL983059 GYH983058:GYH983059 HID983058:HID983059 HRZ983058:HRZ983059 IBV983058:IBV983059 ILR983058:ILR983059 IVN983058:IVN983059 JFJ983058:JFJ983059 JPF983058:JPF983059 JZB983058:JZB983059 KIX983058:KIX983059 KST983058:KST983059 LCP983058:LCP983059 LML983058:LML983059 LWH983058:LWH983059 MGD983058:MGD983059 MPZ983058:MPZ983059 MZV983058:MZV983059 NJR983058:NJR983059 NTN983058:NTN983059 ODJ983058:ODJ983059 ONF983058:ONF983059 OXB983058:OXB983059 PGX983058:PGX983059 PQT983058:PQT983059 QAP983058:QAP983059 QKL983058:QKL983059 QUH983058:QUH983059 RED983058:RED983059 RNZ983058:RNZ983059 RXV983058:RXV983059 SHR983058:SHR983059 SRN983058:SRN983059 TBJ983058:TBJ983059 TLF983058:TLF983059 TVB983058:TVB983059 UEX983058:UEX983059 UOT983058:UOT983059 UYP983058:UYP983059 VIL983058:VIL983059 VSH983058:VSH983059 WCD983058:WCD983059 WLZ983058:WLZ983059 JJ8:JJ19 WVV8:WVV19 WLZ8:WLZ19 WCD8:WCD19 VSH8:VSH19 VIL8:VIL19 UYP8:UYP19 UOT8:UOT19 UEX8:UEX19 TVB8:TVB19 TLF8:TLF19 TBJ8:TBJ19 SRN8:SRN19 SHR8:SHR19 RXV8:RXV19 RNZ8:RNZ19 RED8:RED19 QUH8:QUH19 QKL8:QKL19 QAP8:QAP19 PQT8:PQT19 PGX8:PGX19 OXB8:OXB19 ONF8:ONF19 ODJ8:ODJ19 NTN8:NTN19 NJR8:NJR19 MZV8:MZV19 MPZ8:MPZ19 MGD8:MGD19 LWH8:LWH19 LML8:LML19 LCP8:LCP19 KST8:KST19 KIX8:KIX19 JZB8:JZB19 JPF8:JPF19 JFJ8:JFJ19 IVN8:IVN19 ILR8:ILR19 IBV8:IBV19 HRZ8:HRZ19 HID8:HID19 GYH8:GYH19 GOL8:GOL19 GEP8:GEP19 FUT8:FUT19 FKX8:FKX19 FBB8:FBB19 ERF8:ERF19 EHJ8:EHJ19 DXN8:DXN19 DNR8:DNR19 DDV8:DDV19 CTZ8:CTZ19 CKD8:CKD19 CAH8:CAH19 BQL8:BQL19 BGP8:BGP19 AWT8:AWT19 AMX8:AMX19 ADB8:ADB19 TF8:TF19 I17:I19">
      <formula1>Modalidad</formula1>
    </dataValidation>
    <dataValidation type="list" allowBlank="1" showInputMessage="1" showErrorMessage="1" sqref="WVW983058:WVW983059 J65554:J65555 JK65554:JK65555 TG65554:TG65555 ADC65554:ADC65555 AMY65554:AMY65555 AWU65554:AWU65555 BGQ65554:BGQ65555 BQM65554:BQM65555 CAI65554:CAI65555 CKE65554:CKE65555 CUA65554:CUA65555 DDW65554:DDW65555 DNS65554:DNS65555 DXO65554:DXO65555 EHK65554:EHK65555 ERG65554:ERG65555 FBC65554:FBC65555 FKY65554:FKY65555 FUU65554:FUU65555 GEQ65554:GEQ65555 GOM65554:GOM65555 GYI65554:GYI65555 HIE65554:HIE65555 HSA65554:HSA65555 IBW65554:IBW65555 ILS65554:ILS65555 IVO65554:IVO65555 JFK65554:JFK65555 JPG65554:JPG65555 JZC65554:JZC65555 KIY65554:KIY65555 KSU65554:KSU65555 LCQ65554:LCQ65555 LMM65554:LMM65555 LWI65554:LWI65555 MGE65554:MGE65555 MQA65554:MQA65555 MZW65554:MZW65555 NJS65554:NJS65555 NTO65554:NTO65555 ODK65554:ODK65555 ONG65554:ONG65555 OXC65554:OXC65555 PGY65554:PGY65555 PQU65554:PQU65555 QAQ65554:QAQ65555 QKM65554:QKM65555 QUI65554:QUI65555 REE65554:REE65555 ROA65554:ROA65555 RXW65554:RXW65555 SHS65554:SHS65555 SRO65554:SRO65555 TBK65554:TBK65555 TLG65554:TLG65555 TVC65554:TVC65555 UEY65554:UEY65555 UOU65554:UOU65555 UYQ65554:UYQ65555 VIM65554:VIM65555 VSI65554:VSI65555 WCE65554:WCE65555 WMA65554:WMA65555 WVW65554:WVW65555 J131090:J131091 JK131090:JK131091 TG131090:TG131091 ADC131090:ADC131091 AMY131090:AMY131091 AWU131090:AWU131091 BGQ131090:BGQ131091 BQM131090:BQM131091 CAI131090:CAI131091 CKE131090:CKE131091 CUA131090:CUA131091 DDW131090:DDW131091 DNS131090:DNS131091 DXO131090:DXO131091 EHK131090:EHK131091 ERG131090:ERG131091 FBC131090:FBC131091 FKY131090:FKY131091 FUU131090:FUU131091 GEQ131090:GEQ131091 GOM131090:GOM131091 GYI131090:GYI131091 HIE131090:HIE131091 HSA131090:HSA131091 IBW131090:IBW131091 ILS131090:ILS131091 IVO131090:IVO131091 JFK131090:JFK131091 JPG131090:JPG131091 JZC131090:JZC131091 KIY131090:KIY131091 KSU131090:KSU131091 LCQ131090:LCQ131091 LMM131090:LMM131091 LWI131090:LWI131091 MGE131090:MGE131091 MQA131090:MQA131091 MZW131090:MZW131091 NJS131090:NJS131091 NTO131090:NTO131091 ODK131090:ODK131091 ONG131090:ONG131091 OXC131090:OXC131091 PGY131090:PGY131091 PQU131090:PQU131091 QAQ131090:QAQ131091 QKM131090:QKM131091 QUI131090:QUI131091 REE131090:REE131091 ROA131090:ROA131091 RXW131090:RXW131091 SHS131090:SHS131091 SRO131090:SRO131091 TBK131090:TBK131091 TLG131090:TLG131091 TVC131090:TVC131091 UEY131090:UEY131091 UOU131090:UOU131091 UYQ131090:UYQ131091 VIM131090:VIM131091 VSI131090:VSI131091 WCE131090:WCE131091 WMA131090:WMA131091 WVW131090:WVW131091 J196626:J196627 JK196626:JK196627 TG196626:TG196627 ADC196626:ADC196627 AMY196626:AMY196627 AWU196626:AWU196627 BGQ196626:BGQ196627 BQM196626:BQM196627 CAI196626:CAI196627 CKE196626:CKE196627 CUA196626:CUA196627 DDW196626:DDW196627 DNS196626:DNS196627 DXO196626:DXO196627 EHK196626:EHK196627 ERG196626:ERG196627 FBC196626:FBC196627 FKY196626:FKY196627 FUU196626:FUU196627 GEQ196626:GEQ196627 GOM196626:GOM196627 GYI196626:GYI196627 HIE196626:HIE196627 HSA196626:HSA196627 IBW196626:IBW196627 ILS196626:ILS196627 IVO196626:IVO196627 JFK196626:JFK196627 JPG196626:JPG196627 JZC196626:JZC196627 KIY196626:KIY196627 KSU196626:KSU196627 LCQ196626:LCQ196627 LMM196626:LMM196627 LWI196626:LWI196627 MGE196626:MGE196627 MQA196626:MQA196627 MZW196626:MZW196627 NJS196626:NJS196627 NTO196626:NTO196627 ODK196626:ODK196627 ONG196626:ONG196627 OXC196626:OXC196627 PGY196626:PGY196627 PQU196626:PQU196627 QAQ196626:QAQ196627 QKM196626:QKM196627 QUI196626:QUI196627 REE196626:REE196627 ROA196626:ROA196627 RXW196626:RXW196627 SHS196626:SHS196627 SRO196626:SRO196627 TBK196626:TBK196627 TLG196626:TLG196627 TVC196626:TVC196627 UEY196626:UEY196627 UOU196626:UOU196627 UYQ196626:UYQ196627 VIM196626:VIM196627 VSI196626:VSI196627 WCE196626:WCE196627 WMA196626:WMA196627 WVW196626:WVW196627 J262162:J262163 JK262162:JK262163 TG262162:TG262163 ADC262162:ADC262163 AMY262162:AMY262163 AWU262162:AWU262163 BGQ262162:BGQ262163 BQM262162:BQM262163 CAI262162:CAI262163 CKE262162:CKE262163 CUA262162:CUA262163 DDW262162:DDW262163 DNS262162:DNS262163 DXO262162:DXO262163 EHK262162:EHK262163 ERG262162:ERG262163 FBC262162:FBC262163 FKY262162:FKY262163 FUU262162:FUU262163 GEQ262162:GEQ262163 GOM262162:GOM262163 GYI262162:GYI262163 HIE262162:HIE262163 HSA262162:HSA262163 IBW262162:IBW262163 ILS262162:ILS262163 IVO262162:IVO262163 JFK262162:JFK262163 JPG262162:JPG262163 JZC262162:JZC262163 KIY262162:KIY262163 KSU262162:KSU262163 LCQ262162:LCQ262163 LMM262162:LMM262163 LWI262162:LWI262163 MGE262162:MGE262163 MQA262162:MQA262163 MZW262162:MZW262163 NJS262162:NJS262163 NTO262162:NTO262163 ODK262162:ODK262163 ONG262162:ONG262163 OXC262162:OXC262163 PGY262162:PGY262163 PQU262162:PQU262163 QAQ262162:QAQ262163 QKM262162:QKM262163 QUI262162:QUI262163 REE262162:REE262163 ROA262162:ROA262163 RXW262162:RXW262163 SHS262162:SHS262163 SRO262162:SRO262163 TBK262162:TBK262163 TLG262162:TLG262163 TVC262162:TVC262163 UEY262162:UEY262163 UOU262162:UOU262163 UYQ262162:UYQ262163 VIM262162:VIM262163 VSI262162:VSI262163 WCE262162:WCE262163 WMA262162:WMA262163 WVW262162:WVW262163 J327698:J327699 JK327698:JK327699 TG327698:TG327699 ADC327698:ADC327699 AMY327698:AMY327699 AWU327698:AWU327699 BGQ327698:BGQ327699 BQM327698:BQM327699 CAI327698:CAI327699 CKE327698:CKE327699 CUA327698:CUA327699 DDW327698:DDW327699 DNS327698:DNS327699 DXO327698:DXO327699 EHK327698:EHK327699 ERG327698:ERG327699 FBC327698:FBC327699 FKY327698:FKY327699 FUU327698:FUU327699 GEQ327698:GEQ327699 GOM327698:GOM327699 GYI327698:GYI327699 HIE327698:HIE327699 HSA327698:HSA327699 IBW327698:IBW327699 ILS327698:ILS327699 IVO327698:IVO327699 JFK327698:JFK327699 JPG327698:JPG327699 JZC327698:JZC327699 KIY327698:KIY327699 KSU327698:KSU327699 LCQ327698:LCQ327699 LMM327698:LMM327699 LWI327698:LWI327699 MGE327698:MGE327699 MQA327698:MQA327699 MZW327698:MZW327699 NJS327698:NJS327699 NTO327698:NTO327699 ODK327698:ODK327699 ONG327698:ONG327699 OXC327698:OXC327699 PGY327698:PGY327699 PQU327698:PQU327699 QAQ327698:QAQ327699 QKM327698:QKM327699 QUI327698:QUI327699 REE327698:REE327699 ROA327698:ROA327699 RXW327698:RXW327699 SHS327698:SHS327699 SRO327698:SRO327699 TBK327698:TBK327699 TLG327698:TLG327699 TVC327698:TVC327699 UEY327698:UEY327699 UOU327698:UOU327699 UYQ327698:UYQ327699 VIM327698:VIM327699 VSI327698:VSI327699 WCE327698:WCE327699 WMA327698:WMA327699 WVW327698:WVW327699 J393234:J393235 JK393234:JK393235 TG393234:TG393235 ADC393234:ADC393235 AMY393234:AMY393235 AWU393234:AWU393235 BGQ393234:BGQ393235 BQM393234:BQM393235 CAI393234:CAI393235 CKE393234:CKE393235 CUA393234:CUA393235 DDW393234:DDW393235 DNS393234:DNS393235 DXO393234:DXO393235 EHK393234:EHK393235 ERG393234:ERG393235 FBC393234:FBC393235 FKY393234:FKY393235 FUU393234:FUU393235 GEQ393234:GEQ393235 GOM393234:GOM393235 GYI393234:GYI393235 HIE393234:HIE393235 HSA393234:HSA393235 IBW393234:IBW393235 ILS393234:ILS393235 IVO393234:IVO393235 JFK393234:JFK393235 JPG393234:JPG393235 JZC393234:JZC393235 KIY393234:KIY393235 KSU393234:KSU393235 LCQ393234:LCQ393235 LMM393234:LMM393235 LWI393234:LWI393235 MGE393234:MGE393235 MQA393234:MQA393235 MZW393234:MZW393235 NJS393234:NJS393235 NTO393234:NTO393235 ODK393234:ODK393235 ONG393234:ONG393235 OXC393234:OXC393235 PGY393234:PGY393235 PQU393234:PQU393235 QAQ393234:QAQ393235 QKM393234:QKM393235 QUI393234:QUI393235 REE393234:REE393235 ROA393234:ROA393235 RXW393234:RXW393235 SHS393234:SHS393235 SRO393234:SRO393235 TBK393234:TBK393235 TLG393234:TLG393235 TVC393234:TVC393235 UEY393234:UEY393235 UOU393234:UOU393235 UYQ393234:UYQ393235 VIM393234:VIM393235 VSI393234:VSI393235 WCE393234:WCE393235 WMA393234:WMA393235 WVW393234:WVW393235 J458770:J458771 JK458770:JK458771 TG458770:TG458771 ADC458770:ADC458771 AMY458770:AMY458771 AWU458770:AWU458771 BGQ458770:BGQ458771 BQM458770:BQM458771 CAI458770:CAI458771 CKE458770:CKE458771 CUA458770:CUA458771 DDW458770:DDW458771 DNS458770:DNS458771 DXO458770:DXO458771 EHK458770:EHK458771 ERG458770:ERG458771 FBC458770:FBC458771 FKY458770:FKY458771 FUU458770:FUU458771 GEQ458770:GEQ458771 GOM458770:GOM458771 GYI458770:GYI458771 HIE458770:HIE458771 HSA458770:HSA458771 IBW458770:IBW458771 ILS458770:ILS458771 IVO458770:IVO458771 JFK458770:JFK458771 JPG458770:JPG458771 JZC458770:JZC458771 KIY458770:KIY458771 KSU458770:KSU458771 LCQ458770:LCQ458771 LMM458770:LMM458771 LWI458770:LWI458771 MGE458770:MGE458771 MQA458770:MQA458771 MZW458770:MZW458771 NJS458770:NJS458771 NTO458770:NTO458771 ODK458770:ODK458771 ONG458770:ONG458771 OXC458770:OXC458771 PGY458770:PGY458771 PQU458770:PQU458771 QAQ458770:QAQ458771 QKM458770:QKM458771 QUI458770:QUI458771 REE458770:REE458771 ROA458770:ROA458771 RXW458770:RXW458771 SHS458770:SHS458771 SRO458770:SRO458771 TBK458770:TBK458771 TLG458770:TLG458771 TVC458770:TVC458771 UEY458770:UEY458771 UOU458770:UOU458771 UYQ458770:UYQ458771 VIM458770:VIM458771 VSI458770:VSI458771 WCE458770:WCE458771 WMA458770:WMA458771 WVW458770:WVW458771 J524306:J524307 JK524306:JK524307 TG524306:TG524307 ADC524306:ADC524307 AMY524306:AMY524307 AWU524306:AWU524307 BGQ524306:BGQ524307 BQM524306:BQM524307 CAI524306:CAI524307 CKE524306:CKE524307 CUA524306:CUA524307 DDW524306:DDW524307 DNS524306:DNS524307 DXO524306:DXO524307 EHK524306:EHK524307 ERG524306:ERG524307 FBC524306:FBC524307 FKY524306:FKY524307 FUU524306:FUU524307 GEQ524306:GEQ524307 GOM524306:GOM524307 GYI524306:GYI524307 HIE524306:HIE524307 HSA524306:HSA524307 IBW524306:IBW524307 ILS524306:ILS524307 IVO524306:IVO524307 JFK524306:JFK524307 JPG524306:JPG524307 JZC524306:JZC524307 KIY524306:KIY524307 KSU524306:KSU524307 LCQ524306:LCQ524307 LMM524306:LMM524307 LWI524306:LWI524307 MGE524306:MGE524307 MQA524306:MQA524307 MZW524306:MZW524307 NJS524306:NJS524307 NTO524306:NTO524307 ODK524306:ODK524307 ONG524306:ONG524307 OXC524306:OXC524307 PGY524306:PGY524307 PQU524306:PQU524307 QAQ524306:QAQ524307 QKM524306:QKM524307 QUI524306:QUI524307 REE524306:REE524307 ROA524306:ROA524307 RXW524306:RXW524307 SHS524306:SHS524307 SRO524306:SRO524307 TBK524306:TBK524307 TLG524306:TLG524307 TVC524306:TVC524307 UEY524306:UEY524307 UOU524306:UOU524307 UYQ524306:UYQ524307 VIM524306:VIM524307 VSI524306:VSI524307 WCE524306:WCE524307 WMA524306:WMA524307 WVW524306:WVW524307 J589842:J589843 JK589842:JK589843 TG589842:TG589843 ADC589842:ADC589843 AMY589842:AMY589843 AWU589842:AWU589843 BGQ589842:BGQ589843 BQM589842:BQM589843 CAI589842:CAI589843 CKE589842:CKE589843 CUA589842:CUA589843 DDW589842:DDW589843 DNS589842:DNS589843 DXO589842:DXO589843 EHK589842:EHK589843 ERG589842:ERG589843 FBC589842:FBC589843 FKY589842:FKY589843 FUU589842:FUU589843 GEQ589842:GEQ589843 GOM589842:GOM589843 GYI589842:GYI589843 HIE589842:HIE589843 HSA589842:HSA589843 IBW589842:IBW589843 ILS589842:ILS589843 IVO589842:IVO589843 JFK589842:JFK589843 JPG589842:JPG589843 JZC589842:JZC589843 KIY589842:KIY589843 KSU589842:KSU589843 LCQ589842:LCQ589843 LMM589842:LMM589843 LWI589842:LWI589843 MGE589842:MGE589843 MQA589842:MQA589843 MZW589842:MZW589843 NJS589842:NJS589843 NTO589842:NTO589843 ODK589842:ODK589843 ONG589842:ONG589843 OXC589842:OXC589843 PGY589842:PGY589843 PQU589842:PQU589843 QAQ589842:QAQ589843 QKM589842:QKM589843 QUI589842:QUI589843 REE589842:REE589843 ROA589842:ROA589843 RXW589842:RXW589843 SHS589842:SHS589843 SRO589842:SRO589843 TBK589842:TBK589843 TLG589842:TLG589843 TVC589842:TVC589843 UEY589842:UEY589843 UOU589842:UOU589843 UYQ589842:UYQ589843 VIM589842:VIM589843 VSI589842:VSI589843 WCE589842:WCE589843 WMA589842:WMA589843 WVW589842:WVW589843 J655378:J655379 JK655378:JK655379 TG655378:TG655379 ADC655378:ADC655379 AMY655378:AMY655379 AWU655378:AWU655379 BGQ655378:BGQ655379 BQM655378:BQM655379 CAI655378:CAI655379 CKE655378:CKE655379 CUA655378:CUA655379 DDW655378:DDW655379 DNS655378:DNS655379 DXO655378:DXO655379 EHK655378:EHK655379 ERG655378:ERG655379 FBC655378:FBC655379 FKY655378:FKY655379 FUU655378:FUU655379 GEQ655378:GEQ655379 GOM655378:GOM655379 GYI655378:GYI655379 HIE655378:HIE655379 HSA655378:HSA655379 IBW655378:IBW655379 ILS655378:ILS655379 IVO655378:IVO655379 JFK655378:JFK655379 JPG655378:JPG655379 JZC655378:JZC655379 KIY655378:KIY655379 KSU655378:KSU655379 LCQ655378:LCQ655379 LMM655378:LMM655379 LWI655378:LWI655379 MGE655378:MGE655379 MQA655378:MQA655379 MZW655378:MZW655379 NJS655378:NJS655379 NTO655378:NTO655379 ODK655378:ODK655379 ONG655378:ONG655379 OXC655378:OXC655379 PGY655378:PGY655379 PQU655378:PQU655379 QAQ655378:QAQ655379 QKM655378:QKM655379 QUI655378:QUI655379 REE655378:REE655379 ROA655378:ROA655379 RXW655378:RXW655379 SHS655378:SHS655379 SRO655378:SRO655379 TBK655378:TBK655379 TLG655378:TLG655379 TVC655378:TVC655379 UEY655378:UEY655379 UOU655378:UOU655379 UYQ655378:UYQ655379 VIM655378:VIM655379 VSI655378:VSI655379 WCE655378:WCE655379 WMA655378:WMA655379 WVW655378:WVW655379 J720914:J720915 JK720914:JK720915 TG720914:TG720915 ADC720914:ADC720915 AMY720914:AMY720915 AWU720914:AWU720915 BGQ720914:BGQ720915 BQM720914:BQM720915 CAI720914:CAI720915 CKE720914:CKE720915 CUA720914:CUA720915 DDW720914:DDW720915 DNS720914:DNS720915 DXO720914:DXO720915 EHK720914:EHK720915 ERG720914:ERG720915 FBC720914:FBC720915 FKY720914:FKY720915 FUU720914:FUU720915 GEQ720914:GEQ720915 GOM720914:GOM720915 GYI720914:GYI720915 HIE720914:HIE720915 HSA720914:HSA720915 IBW720914:IBW720915 ILS720914:ILS720915 IVO720914:IVO720915 JFK720914:JFK720915 JPG720914:JPG720915 JZC720914:JZC720915 KIY720914:KIY720915 KSU720914:KSU720915 LCQ720914:LCQ720915 LMM720914:LMM720915 LWI720914:LWI720915 MGE720914:MGE720915 MQA720914:MQA720915 MZW720914:MZW720915 NJS720914:NJS720915 NTO720914:NTO720915 ODK720914:ODK720915 ONG720914:ONG720915 OXC720914:OXC720915 PGY720914:PGY720915 PQU720914:PQU720915 QAQ720914:QAQ720915 QKM720914:QKM720915 QUI720914:QUI720915 REE720914:REE720915 ROA720914:ROA720915 RXW720914:RXW720915 SHS720914:SHS720915 SRO720914:SRO720915 TBK720914:TBK720915 TLG720914:TLG720915 TVC720914:TVC720915 UEY720914:UEY720915 UOU720914:UOU720915 UYQ720914:UYQ720915 VIM720914:VIM720915 VSI720914:VSI720915 WCE720914:WCE720915 WMA720914:WMA720915 WVW720914:WVW720915 J786450:J786451 JK786450:JK786451 TG786450:TG786451 ADC786450:ADC786451 AMY786450:AMY786451 AWU786450:AWU786451 BGQ786450:BGQ786451 BQM786450:BQM786451 CAI786450:CAI786451 CKE786450:CKE786451 CUA786450:CUA786451 DDW786450:DDW786451 DNS786450:DNS786451 DXO786450:DXO786451 EHK786450:EHK786451 ERG786450:ERG786451 FBC786450:FBC786451 FKY786450:FKY786451 FUU786450:FUU786451 GEQ786450:GEQ786451 GOM786450:GOM786451 GYI786450:GYI786451 HIE786450:HIE786451 HSA786450:HSA786451 IBW786450:IBW786451 ILS786450:ILS786451 IVO786450:IVO786451 JFK786450:JFK786451 JPG786450:JPG786451 JZC786450:JZC786451 KIY786450:KIY786451 KSU786450:KSU786451 LCQ786450:LCQ786451 LMM786450:LMM786451 LWI786450:LWI786451 MGE786450:MGE786451 MQA786450:MQA786451 MZW786450:MZW786451 NJS786450:NJS786451 NTO786450:NTO786451 ODK786450:ODK786451 ONG786450:ONG786451 OXC786450:OXC786451 PGY786450:PGY786451 PQU786450:PQU786451 QAQ786450:QAQ786451 QKM786450:QKM786451 QUI786450:QUI786451 REE786450:REE786451 ROA786450:ROA786451 RXW786450:RXW786451 SHS786450:SHS786451 SRO786450:SRO786451 TBK786450:TBK786451 TLG786450:TLG786451 TVC786450:TVC786451 UEY786450:UEY786451 UOU786450:UOU786451 UYQ786450:UYQ786451 VIM786450:VIM786451 VSI786450:VSI786451 WCE786450:WCE786451 WMA786450:WMA786451 WVW786450:WVW786451 J851986:J851987 JK851986:JK851987 TG851986:TG851987 ADC851986:ADC851987 AMY851986:AMY851987 AWU851986:AWU851987 BGQ851986:BGQ851987 BQM851986:BQM851987 CAI851986:CAI851987 CKE851986:CKE851987 CUA851986:CUA851987 DDW851986:DDW851987 DNS851986:DNS851987 DXO851986:DXO851987 EHK851986:EHK851987 ERG851986:ERG851987 FBC851986:FBC851987 FKY851986:FKY851987 FUU851986:FUU851987 GEQ851986:GEQ851987 GOM851986:GOM851987 GYI851986:GYI851987 HIE851986:HIE851987 HSA851986:HSA851987 IBW851986:IBW851987 ILS851986:ILS851987 IVO851986:IVO851987 JFK851986:JFK851987 JPG851986:JPG851987 JZC851986:JZC851987 KIY851986:KIY851987 KSU851986:KSU851987 LCQ851986:LCQ851987 LMM851986:LMM851987 LWI851986:LWI851987 MGE851986:MGE851987 MQA851986:MQA851987 MZW851986:MZW851987 NJS851986:NJS851987 NTO851986:NTO851987 ODK851986:ODK851987 ONG851986:ONG851987 OXC851986:OXC851987 PGY851986:PGY851987 PQU851986:PQU851987 QAQ851986:QAQ851987 QKM851986:QKM851987 QUI851986:QUI851987 REE851986:REE851987 ROA851986:ROA851987 RXW851986:RXW851987 SHS851986:SHS851987 SRO851986:SRO851987 TBK851986:TBK851987 TLG851986:TLG851987 TVC851986:TVC851987 UEY851986:UEY851987 UOU851986:UOU851987 UYQ851986:UYQ851987 VIM851986:VIM851987 VSI851986:VSI851987 WCE851986:WCE851987 WMA851986:WMA851987 WVW851986:WVW851987 J917522:J917523 JK917522:JK917523 TG917522:TG917523 ADC917522:ADC917523 AMY917522:AMY917523 AWU917522:AWU917523 BGQ917522:BGQ917523 BQM917522:BQM917523 CAI917522:CAI917523 CKE917522:CKE917523 CUA917522:CUA917523 DDW917522:DDW917523 DNS917522:DNS917523 DXO917522:DXO917523 EHK917522:EHK917523 ERG917522:ERG917523 FBC917522:FBC917523 FKY917522:FKY917523 FUU917522:FUU917523 GEQ917522:GEQ917523 GOM917522:GOM917523 GYI917522:GYI917523 HIE917522:HIE917523 HSA917522:HSA917523 IBW917522:IBW917523 ILS917522:ILS917523 IVO917522:IVO917523 JFK917522:JFK917523 JPG917522:JPG917523 JZC917522:JZC917523 KIY917522:KIY917523 KSU917522:KSU917523 LCQ917522:LCQ917523 LMM917522:LMM917523 LWI917522:LWI917523 MGE917522:MGE917523 MQA917522:MQA917523 MZW917522:MZW917523 NJS917522:NJS917523 NTO917522:NTO917523 ODK917522:ODK917523 ONG917522:ONG917523 OXC917522:OXC917523 PGY917522:PGY917523 PQU917522:PQU917523 QAQ917522:QAQ917523 QKM917522:QKM917523 QUI917522:QUI917523 REE917522:REE917523 ROA917522:ROA917523 RXW917522:RXW917523 SHS917522:SHS917523 SRO917522:SRO917523 TBK917522:TBK917523 TLG917522:TLG917523 TVC917522:TVC917523 UEY917522:UEY917523 UOU917522:UOU917523 UYQ917522:UYQ917523 VIM917522:VIM917523 VSI917522:VSI917523 WCE917522:WCE917523 WMA917522:WMA917523 WVW917522:WVW917523 J983058:J983059 JK983058:JK983059 TG983058:TG983059 ADC983058:ADC983059 AMY983058:AMY983059 AWU983058:AWU983059 BGQ983058:BGQ983059 BQM983058:BQM983059 CAI983058:CAI983059 CKE983058:CKE983059 CUA983058:CUA983059 DDW983058:DDW983059 DNS983058:DNS983059 DXO983058:DXO983059 EHK983058:EHK983059 ERG983058:ERG983059 FBC983058:FBC983059 FKY983058:FKY983059 FUU983058:FUU983059 GEQ983058:GEQ983059 GOM983058:GOM983059 GYI983058:GYI983059 HIE983058:HIE983059 HSA983058:HSA983059 IBW983058:IBW983059 ILS983058:ILS983059 IVO983058:IVO983059 JFK983058:JFK983059 JPG983058:JPG983059 JZC983058:JZC983059 KIY983058:KIY983059 KSU983058:KSU983059 LCQ983058:LCQ983059 LMM983058:LMM983059 LWI983058:LWI983059 MGE983058:MGE983059 MQA983058:MQA983059 MZW983058:MZW983059 NJS983058:NJS983059 NTO983058:NTO983059 ODK983058:ODK983059 ONG983058:ONG983059 OXC983058:OXC983059 PGY983058:PGY983059 PQU983058:PQU983059 QAQ983058:QAQ983059 QKM983058:QKM983059 QUI983058:QUI983059 REE983058:REE983059 ROA983058:ROA983059 RXW983058:RXW983059 SHS983058:SHS983059 SRO983058:SRO983059 TBK983058:TBK983059 TLG983058:TLG983059 TVC983058:TVC983059 UEY983058:UEY983059 UOU983058:UOU983059 UYQ983058:UYQ983059 VIM983058:VIM983059 VSI983058:VSI983059 WCE983058:WCE983059 WMA983058:WMA983059 J8:J19 WVW8:WVW19 WMA8:WMA19 WCE8:WCE19 VSI8:VSI19 VIM8:VIM19 UYQ8:UYQ19 UOU8:UOU19 UEY8:UEY19 TVC8:TVC19 TLG8:TLG19 TBK8:TBK19 SRO8:SRO19 SHS8:SHS19 RXW8:RXW19 ROA8:ROA19 REE8:REE19 QUI8:QUI19 QKM8:QKM19 QAQ8:QAQ19 PQU8:PQU19 PGY8:PGY19 OXC8:OXC19 ONG8:ONG19 ODK8:ODK19 NTO8:NTO19 NJS8:NJS19 MZW8:MZW19 MQA8:MQA19 MGE8:MGE19 LWI8:LWI19 LMM8:LMM19 LCQ8:LCQ19 KSU8:KSU19 KIY8:KIY19 JZC8:JZC19 JPG8:JPG19 JFK8:JFK19 IVO8:IVO19 ILS8:ILS19 IBW8:IBW19 HSA8:HSA19 HIE8:HIE19 GYI8:GYI19 GOM8:GOM19 GEQ8:GEQ19 FUU8:FUU19 FKY8:FKY19 FBC8:FBC19 ERG8:ERG19 EHK8:EHK19 DXO8:DXO19 DNS8:DNS19 DDW8:DDW19 CUA8:CUA19 CKE8:CKE19 CAI8:CAI19 BQM8:BQM19 BGQ8:BGQ19 AWU8:AWU19 AMY8:AMY19 ADC8:ADC19 TG8:TG19 JK8:JK19">
      <formula1>Fuenterecursos</formula1>
    </dataValidation>
    <dataValidation type="list" allowBlank="1" showInputMessage="1" showErrorMessage="1" sqref="WVZ983058:WVZ983059 M65554:M65555 JN65554:JN65555 TJ65554:TJ65555 ADF65554:ADF65555 ANB65554:ANB65555 AWX65554:AWX65555 BGT65554:BGT65555 BQP65554:BQP65555 CAL65554:CAL65555 CKH65554:CKH65555 CUD65554:CUD65555 DDZ65554:DDZ65555 DNV65554:DNV65555 DXR65554:DXR65555 EHN65554:EHN65555 ERJ65554:ERJ65555 FBF65554:FBF65555 FLB65554:FLB65555 FUX65554:FUX65555 GET65554:GET65555 GOP65554:GOP65555 GYL65554:GYL65555 HIH65554:HIH65555 HSD65554:HSD65555 IBZ65554:IBZ65555 ILV65554:ILV65555 IVR65554:IVR65555 JFN65554:JFN65555 JPJ65554:JPJ65555 JZF65554:JZF65555 KJB65554:KJB65555 KSX65554:KSX65555 LCT65554:LCT65555 LMP65554:LMP65555 LWL65554:LWL65555 MGH65554:MGH65555 MQD65554:MQD65555 MZZ65554:MZZ65555 NJV65554:NJV65555 NTR65554:NTR65555 ODN65554:ODN65555 ONJ65554:ONJ65555 OXF65554:OXF65555 PHB65554:PHB65555 PQX65554:PQX65555 QAT65554:QAT65555 QKP65554:QKP65555 QUL65554:QUL65555 REH65554:REH65555 ROD65554:ROD65555 RXZ65554:RXZ65555 SHV65554:SHV65555 SRR65554:SRR65555 TBN65554:TBN65555 TLJ65554:TLJ65555 TVF65554:TVF65555 UFB65554:UFB65555 UOX65554:UOX65555 UYT65554:UYT65555 VIP65554:VIP65555 VSL65554:VSL65555 WCH65554:WCH65555 WMD65554:WMD65555 WVZ65554:WVZ65555 M131090:M131091 JN131090:JN131091 TJ131090:TJ131091 ADF131090:ADF131091 ANB131090:ANB131091 AWX131090:AWX131091 BGT131090:BGT131091 BQP131090:BQP131091 CAL131090:CAL131091 CKH131090:CKH131091 CUD131090:CUD131091 DDZ131090:DDZ131091 DNV131090:DNV131091 DXR131090:DXR131091 EHN131090:EHN131091 ERJ131090:ERJ131091 FBF131090:FBF131091 FLB131090:FLB131091 FUX131090:FUX131091 GET131090:GET131091 GOP131090:GOP131091 GYL131090:GYL131091 HIH131090:HIH131091 HSD131090:HSD131091 IBZ131090:IBZ131091 ILV131090:ILV131091 IVR131090:IVR131091 JFN131090:JFN131091 JPJ131090:JPJ131091 JZF131090:JZF131091 KJB131090:KJB131091 KSX131090:KSX131091 LCT131090:LCT131091 LMP131090:LMP131091 LWL131090:LWL131091 MGH131090:MGH131091 MQD131090:MQD131091 MZZ131090:MZZ131091 NJV131090:NJV131091 NTR131090:NTR131091 ODN131090:ODN131091 ONJ131090:ONJ131091 OXF131090:OXF131091 PHB131090:PHB131091 PQX131090:PQX131091 QAT131090:QAT131091 QKP131090:QKP131091 QUL131090:QUL131091 REH131090:REH131091 ROD131090:ROD131091 RXZ131090:RXZ131091 SHV131090:SHV131091 SRR131090:SRR131091 TBN131090:TBN131091 TLJ131090:TLJ131091 TVF131090:TVF131091 UFB131090:UFB131091 UOX131090:UOX131091 UYT131090:UYT131091 VIP131090:VIP131091 VSL131090:VSL131091 WCH131090:WCH131091 WMD131090:WMD131091 WVZ131090:WVZ131091 M196626:M196627 JN196626:JN196627 TJ196626:TJ196627 ADF196626:ADF196627 ANB196626:ANB196627 AWX196626:AWX196627 BGT196626:BGT196627 BQP196626:BQP196627 CAL196626:CAL196627 CKH196626:CKH196627 CUD196626:CUD196627 DDZ196626:DDZ196627 DNV196626:DNV196627 DXR196626:DXR196627 EHN196626:EHN196627 ERJ196626:ERJ196627 FBF196626:FBF196627 FLB196626:FLB196627 FUX196626:FUX196627 GET196626:GET196627 GOP196626:GOP196627 GYL196626:GYL196627 HIH196626:HIH196627 HSD196626:HSD196627 IBZ196626:IBZ196627 ILV196626:ILV196627 IVR196626:IVR196627 JFN196626:JFN196627 JPJ196626:JPJ196627 JZF196626:JZF196627 KJB196626:KJB196627 KSX196626:KSX196627 LCT196626:LCT196627 LMP196626:LMP196627 LWL196626:LWL196627 MGH196626:MGH196627 MQD196626:MQD196627 MZZ196626:MZZ196627 NJV196626:NJV196627 NTR196626:NTR196627 ODN196626:ODN196627 ONJ196626:ONJ196627 OXF196626:OXF196627 PHB196626:PHB196627 PQX196626:PQX196627 QAT196626:QAT196627 QKP196626:QKP196627 QUL196626:QUL196627 REH196626:REH196627 ROD196626:ROD196627 RXZ196626:RXZ196627 SHV196626:SHV196627 SRR196626:SRR196627 TBN196626:TBN196627 TLJ196626:TLJ196627 TVF196626:TVF196627 UFB196626:UFB196627 UOX196626:UOX196627 UYT196626:UYT196627 VIP196626:VIP196627 VSL196626:VSL196627 WCH196626:WCH196627 WMD196626:WMD196627 WVZ196626:WVZ196627 M262162:M262163 JN262162:JN262163 TJ262162:TJ262163 ADF262162:ADF262163 ANB262162:ANB262163 AWX262162:AWX262163 BGT262162:BGT262163 BQP262162:BQP262163 CAL262162:CAL262163 CKH262162:CKH262163 CUD262162:CUD262163 DDZ262162:DDZ262163 DNV262162:DNV262163 DXR262162:DXR262163 EHN262162:EHN262163 ERJ262162:ERJ262163 FBF262162:FBF262163 FLB262162:FLB262163 FUX262162:FUX262163 GET262162:GET262163 GOP262162:GOP262163 GYL262162:GYL262163 HIH262162:HIH262163 HSD262162:HSD262163 IBZ262162:IBZ262163 ILV262162:ILV262163 IVR262162:IVR262163 JFN262162:JFN262163 JPJ262162:JPJ262163 JZF262162:JZF262163 KJB262162:KJB262163 KSX262162:KSX262163 LCT262162:LCT262163 LMP262162:LMP262163 LWL262162:LWL262163 MGH262162:MGH262163 MQD262162:MQD262163 MZZ262162:MZZ262163 NJV262162:NJV262163 NTR262162:NTR262163 ODN262162:ODN262163 ONJ262162:ONJ262163 OXF262162:OXF262163 PHB262162:PHB262163 PQX262162:PQX262163 QAT262162:QAT262163 QKP262162:QKP262163 QUL262162:QUL262163 REH262162:REH262163 ROD262162:ROD262163 RXZ262162:RXZ262163 SHV262162:SHV262163 SRR262162:SRR262163 TBN262162:TBN262163 TLJ262162:TLJ262163 TVF262162:TVF262163 UFB262162:UFB262163 UOX262162:UOX262163 UYT262162:UYT262163 VIP262162:VIP262163 VSL262162:VSL262163 WCH262162:WCH262163 WMD262162:WMD262163 WVZ262162:WVZ262163 M327698:M327699 JN327698:JN327699 TJ327698:TJ327699 ADF327698:ADF327699 ANB327698:ANB327699 AWX327698:AWX327699 BGT327698:BGT327699 BQP327698:BQP327699 CAL327698:CAL327699 CKH327698:CKH327699 CUD327698:CUD327699 DDZ327698:DDZ327699 DNV327698:DNV327699 DXR327698:DXR327699 EHN327698:EHN327699 ERJ327698:ERJ327699 FBF327698:FBF327699 FLB327698:FLB327699 FUX327698:FUX327699 GET327698:GET327699 GOP327698:GOP327699 GYL327698:GYL327699 HIH327698:HIH327699 HSD327698:HSD327699 IBZ327698:IBZ327699 ILV327698:ILV327699 IVR327698:IVR327699 JFN327698:JFN327699 JPJ327698:JPJ327699 JZF327698:JZF327699 KJB327698:KJB327699 KSX327698:KSX327699 LCT327698:LCT327699 LMP327698:LMP327699 LWL327698:LWL327699 MGH327698:MGH327699 MQD327698:MQD327699 MZZ327698:MZZ327699 NJV327698:NJV327699 NTR327698:NTR327699 ODN327698:ODN327699 ONJ327698:ONJ327699 OXF327698:OXF327699 PHB327698:PHB327699 PQX327698:PQX327699 QAT327698:QAT327699 QKP327698:QKP327699 QUL327698:QUL327699 REH327698:REH327699 ROD327698:ROD327699 RXZ327698:RXZ327699 SHV327698:SHV327699 SRR327698:SRR327699 TBN327698:TBN327699 TLJ327698:TLJ327699 TVF327698:TVF327699 UFB327698:UFB327699 UOX327698:UOX327699 UYT327698:UYT327699 VIP327698:VIP327699 VSL327698:VSL327699 WCH327698:WCH327699 WMD327698:WMD327699 WVZ327698:WVZ327699 M393234:M393235 JN393234:JN393235 TJ393234:TJ393235 ADF393234:ADF393235 ANB393234:ANB393235 AWX393234:AWX393235 BGT393234:BGT393235 BQP393234:BQP393235 CAL393234:CAL393235 CKH393234:CKH393235 CUD393234:CUD393235 DDZ393234:DDZ393235 DNV393234:DNV393235 DXR393234:DXR393235 EHN393234:EHN393235 ERJ393234:ERJ393235 FBF393234:FBF393235 FLB393234:FLB393235 FUX393234:FUX393235 GET393234:GET393235 GOP393234:GOP393235 GYL393234:GYL393235 HIH393234:HIH393235 HSD393234:HSD393235 IBZ393234:IBZ393235 ILV393234:ILV393235 IVR393234:IVR393235 JFN393234:JFN393235 JPJ393234:JPJ393235 JZF393234:JZF393235 KJB393234:KJB393235 KSX393234:KSX393235 LCT393234:LCT393235 LMP393234:LMP393235 LWL393234:LWL393235 MGH393234:MGH393235 MQD393234:MQD393235 MZZ393234:MZZ393235 NJV393234:NJV393235 NTR393234:NTR393235 ODN393234:ODN393235 ONJ393234:ONJ393235 OXF393234:OXF393235 PHB393234:PHB393235 PQX393234:PQX393235 QAT393234:QAT393235 QKP393234:QKP393235 QUL393234:QUL393235 REH393234:REH393235 ROD393234:ROD393235 RXZ393234:RXZ393235 SHV393234:SHV393235 SRR393234:SRR393235 TBN393234:TBN393235 TLJ393234:TLJ393235 TVF393234:TVF393235 UFB393234:UFB393235 UOX393234:UOX393235 UYT393234:UYT393235 VIP393234:VIP393235 VSL393234:VSL393235 WCH393234:WCH393235 WMD393234:WMD393235 WVZ393234:WVZ393235 M458770:M458771 JN458770:JN458771 TJ458770:TJ458771 ADF458770:ADF458771 ANB458770:ANB458771 AWX458770:AWX458771 BGT458770:BGT458771 BQP458770:BQP458771 CAL458770:CAL458771 CKH458770:CKH458771 CUD458770:CUD458771 DDZ458770:DDZ458771 DNV458770:DNV458771 DXR458770:DXR458771 EHN458770:EHN458771 ERJ458770:ERJ458771 FBF458770:FBF458771 FLB458770:FLB458771 FUX458770:FUX458771 GET458770:GET458771 GOP458770:GOP458771 GYL458770:GYL458771 HIH458770:HIH458771 HSD458770:HSD458771 IBZ458770:IBZ458771 ILV458770:ILV458771 IVR458770:IVR458771 JFN458770:JFN458771 JPJ458770:JPJ458771 JZF458770:JZF458771 KJB458770:KJB458771 KSX458770:KSX458771 LCT458770:LCT458771 LMP458770:LMP458771 LWL458770:LWL458771 MGH458770:MGH458771 MQD458770:MQD458771 MZZ458770:MZZ458771 NJV458770:NJV458771 NTR458770:NTR458771 ODN458770:ODN458771 ONJ458770:ONJ458771 OXF458770:OXF458771 PHB458770:PHB458771 PQX458770:PQX458771 QAT458770:QAT458771 QKP458770:QKP458771 QUL458770:QUL458771 REH458770:REH458771 ROD458770:ROD458771 RXZ458770:RXZ458771 SHV458770:SHV458771 SRR458770:SRR458771 TBN458770:TBN458771 TLJ458770:TLJ458771 TVF458770:TVF458771 UFB458770:UFB458771 UOX458770:UOX458771 UYT458770:UYT458771 VIP458770:VIP458771 VSL458770:VSL458771 WCH458770:WCH458771 WMD458770:WMD458771 WVZ458770:WVZ458771 M524306:M524307 JN524306:JN524307 TJ524306:TJ524307 ADF524306:ADF524307 ANB524306:ANB524307 AWX524306:AWX524307 BGT524306:BGT524307 BQP524306:BQP524307 CAL524306:CAL524307 CKH524306:CKH524307 CUD524306:CUD524307 DDZ524306:DDZ524307 DNV524306:DNV524307 DXR524306:DXR524307 EHN524306:EHN524307 ERJ524306:ERJ524307 FBF524306:FBF524307 FLB524306:FLB524307 FUX524306:FUX524307 GET524306:GET524307 GOP524306:GOP524307 GYL524306:GYL524307 HIH524306:HIH524307 HSD524306:HSD524307 IBZ524306:IBZ524307 ILV524306:ILV524307 IVR524306:IVR524307 JFN524306:JFN524307 JPJ524306:JPJ524307 JZF524306:JZF524307 KJB524306:KJB524307 KSX524306:KSX524307 LCT524306:LCT524307 LMP524306:LMP524307 LWL524306:LWL524307 MGH524306:MGH524307 MQD524306:MQD524307 MZZ524306:MZZ524307 NJV524306:NJV524307 NTR524306:NTR524307 ODN524306:ODN524307 ONJ524306:ONJ524307 OXF524306:OXF524307 PHB524306:PHB524307 PQX524306:PQX524307 QAT524306:QAT524307 QKP524306:QKP524307 QUL524306:QUL524307 REH524306:REH524307 ROD524306:ROD524307 RXZ524306:RXZ524307 SHV524306:SHV524307 SRR524306:SRR524307 TBN524306:TBN524307 TLJ524306:TLJ524307 TVF524306:TVF524307 UFB524306:UFB524307 UOX524306:UOX524307 UYT524306:UYT524307 VIP524306:VIP524307 VSL524306:VSL524307 WCH524306:WCH524307 WMD524306:WMD524307 WVZ524306:WVZ524307 M589842:M589843 JN589842:JN589843 TJ589842:TJ589843 ADF589842:ADF589843 ANB589842:ANB589843 AWX589842:AWX589843 BGT589842:BGT589843 BQP589842:BQP589843 CAL589842:CAL589843 CKH589842:CKH589843 CUD589842:CUD589843 DDZ589842:DDZ589843 DNV589842:DNV589843 DXR589842:DXR589843 EHN589842:EHN589843 ERJ589842:ERJ589843 FBF589842:FBF589843 FLB589842:FLB589843 FUX589842:FUX589843 GET589842:GET589843 GOP589842:GOP589843 GYL589842:GYL589843 HIH589842:HIH589843 HSD589842:HSD589843 IBZ589842:IBZ589843 ILV589842:ILV589843 IVR589842:IVR589843 JFN589842:JFN589843 JPJ589842:JPJ589843 JZF589842:JZF589843 KJB589842:KJB589843 KSX589842:KSX589843 LCT589842:LCT589843 LMP589842:LMP589843 LWL589842:LWL589843 MGH589842:MGH589843 MQD589842:MQD589843 MZZ589842:MZZ589843 NJV589842:NJV589843 NTR589842:NTR589843 ODN589842:ODN589843 ONJ589842:ONJ589843 OXF589842:OXF589843 PHB589842:PHB589843 PQX589842:PQX589843 QAT589842:QAT589843 QKP589842:QKP589843 QUL589842:QUL589843 REH589842:REH589843 ROD589842:ROD589843 RXZ589842:RXZ589843 SHV589842:SHV589843 SRR589842:SRR589843 TBN589842:TBN589843 TLJ589842:TLJ589843 TVF589842:TVF589843 UFB589842:UFB589843 UOX589842:UOX589843 UYT589842:UYT589843 VIP589842:VIP589843 VSL589842:VSL589843 WCH589842:WCH589843 WMD589842:WMD589843 WVZ589842:WVZ589843 M655378:M655379 JN655378:JN655379 TJ655378:TJ655379 ADF655378:ADF655379 ANB655378:ANB655379 AWX655378:AWX655379 BGT655378:BGT655379 BQP655378:BQP655379 CAL655378:CAL655379 CKH655378:CKH655379 CUD655378:CUD655379 DDZ655378:DDZ655379 DNV655378:DNV655379 DXR655378:DXR655379 EHN655378:EHN655379 ERJ655378:ERJ655379 FBF655378:FBF655379 FLB655378:FLB655379 FUX655378:FUX655379 GET655378:GET655379 GOP655378:GOP655379 GYL655378:GYL655379 HIH655378:HIH655379 HSD655378:HSD655379 IBZ655378:IBZ655379 ILV655378:ILV655379 IVR655378:IVR655379 JFN655378:JFN655379 JPJ655378:JPJ655379 JZF655378:JZF655379 KJB655378:KJB655379 KSX655378:KSX655379 LCT655378:LCT655379 LMP655378:LMP655379 LWL655378:LWL655379 MGH655378:MGH655379 MQD655378:MQD655379 MZZ655378:MZZ655379 NJV655378:NJV655379 NTR655378:NTR655379 ODN655378:ODN655379 ONJ655378:ONJ655379 OXF655378:OXF655379 PHB655378:PHB655379 PQX655378:PQX655379 QAT655378:QAT655379 QKP655378:QKP655379 QUL655378:QUL655379 REH655378:REH655379 ROD655378:ROD655379 RXZ655378:RXZ655379 SHV655378:SHV655379 SRR655378:SRR655379 TBN655378:TBN655379 TLJ655378:TLJ655379 TVF655378:TVF655379 UFB655378:UFB655379 UOX655378:UOX655379 UYT655378:UYT655379 VIP655378:VIP655379 VSL655378:VSL655379 WCH655378:WCH655379 WMD655378:WMD655379 WVZ655378:WVZ655379 M720914:M720915 JN720914:JN720915 TJ720914:TJ720915 ADF720914:ADF720915 ANB720914:ANB720915 AWX720914:AWX720915 BGT720914:BGT720915 BQP720914:BQP720915 CAL720914:CAL720915 CKH720914:CKH720915 CUD720914:CUD720915 DDZ720914:DDZ720915 DNV720914:DNV720915 DXR720914:DXR720915 EHN720914:EHN720915 ERJ720914:ERJ720915 FBF720914:FBF720915 FLB720914:FLB720915 FUX720914:FUX720915 GET720914:GET720915 GOP720914:GOP720915 GYL720914:GYL720915 HIH720914:HIH720915 HSD720914:HSD720915 IBZ720914:IBZ720915 ILV720914:ILV720915 IVR720914:IVR720915 JFN720914:JFN720915 JPJ720914:JPJ720915 JZF720914:JZF720915 KJB720914:KJB720915 KSX720914:KSX720915 LCT720914:LCT720915 LMP720914:LMP720915 LWL720914:LWL720915 MGH720914:MGH720915 MQD720914:MQD720915 MZZ720914:MZZ720915 NJV720914:NJV720915 NTR720914:NTR720915 ODN720914:ODN720915 ONJ720914:ONJ720915 OXF720914:OXF720915 PHB720914:PHB720915 PQX720914:PQX720915 QAT720914:QAT720915 QKP720914:QKP720915 QUL720914:QUL720915 REH720914:REH720915 ROD720914:ROD720915 RXZ720914:RXZ720915 SHV720914:SHV720915 SRR720914:SRR720915 TBN720914:TBN720915 TLJ720914:TLJ720915 TVF720914:TVF720915 UFB720914:UFB720915 UOX720914:UOX720915 UYT720914:UYT720915 VIP720914:VIP720915 VSL720914:VSL720915 WCH720914:WCH720915 WMD720914:WMD720915 WVZ720914:WVZ720915 M786450:M786451 JN786450:JN786451 TJ786450:TJ786451 ADF786450:ADF786451 ANB786450:ANB786451 AWX786450:AWX786451 BGT786450:BGT786451 BQP786450:BQP786451 CAL786450:CAL786451 CKH786450:CKH786451 CUD786450:CUD786451 DDZ786450:DDZ786451 DNV786450:DNV786451 DXR786450:DXR786451 EHN786450:EHN786451 ERJ786450:ERJ786451 FBF786450:FBF786451 FLB786450:FLB786451 FUX786450:FUX786451 GET786450:GET786451 GOP786450:GOP786451 GYL786450:GYL786451 HIH786450:HIH786451 HSD786450:HSD786451 IBZ786450:IBZ786451 ILV786450:ILV786451 IVR786450:IVR786451 JFN786450:JFN786451 JPJ786450:JPJ786451 JZF786450:JZF786451 KJB786450:KJB786451 KSX786450:KSX786451 LCT786450:LCT786451 LMP786450:LMP786451 LWL786450:LWL786451 MGH786450:MGH786451 MQD786450:MQD786451 MZZ786450:MZZ786451 NJV786450:NJV786451 NTR786450:NTR786451 ODN786450:ODN786451 ONJ786450:ONJ786451 OXF786450:OXF786451 PHB786450:PHB786451 PQX786450:PQX786451 QAT786450:QAT786451 QKP786450:QKP786451 QUL786450:QUL786451 REH786450:REH786451 ROD786450:ROD786451 RXZ786450:RXZ786451 SHV786450:SHV786451 SRR786450:SRR786451 TBN786450:TBN786451 TLJ786450:TLJ786451 TVF786450:TVF786451 UFB786450:UFB786451 UOX786450:UOX786451 UYT786450:UYT786451 VIP786450:VIP786451 VSL786450:VSL786451 WCH786450:WCH786451 WMD786450:WMD786451 WVZ786450:WVZ786451 M851986:M851987 JN851986:JN851987 TJ851986:TJ851987 ADF851986:ADF851987 ANB851986:ANB851987 AWX851986:AWX851987 BGT851986:BGT851987 BQP851986:BQP851987 CAL851986:CAL851987 CKH851986:CKH851987 CUD851986:CUD851987 DDZ851986:DDZ851987 DNV851986:DNV851987 DXR851986:DXR851987 EHN851986:EHN851987 ERJ851986:ERJ851987 FBF851986:FBF851987 FLB851986:FLB851987 FUX851986:FUX851987 GET851986:GET851987 GOP851986:GOP851987 GYL851986:GYL851987 HIH851986:HIH851987 HSD851986:HSD851987 IBZ851986:IBZ851987 ILV851986:ILV851987 IVR851986:IVR851987 JFN851986:JFN851987 JPJ851986:JPJ851987 JZF851986:JZF851987 KJB851986:KJB851987 KSX851986:KSX851987 LCT851986:LCT851987 LMP851986:LMP851987 LWL851986:LWL851987 MGH851986:MGH851987 MQD851986:MQD851987 MZZ851986:MZZ851987 NJV851986:NJV851987 NTR851986:NTR851987 ODN851986:ODN851987 ONJ851986:ONJ851987 OXF851986:OXF851987 PHB851986:PHB851987 PQX851986:PQX851987 QAT851986:QAT851987 QKP851986:QKP851987 QUL851986:QUL851987 REH851986:REH851987 ROD851986:ROD851987 RXZ851986:RXZ851987 SHV851986:SHV851987 SRR851986:SRR851987 TBN851986:TBN851987 TLJ851986:TLJ851987 TVF851986:TVF851987 UFB851986:UFB851987 UOX851986:UOX851987 UYT851986:UYT851987 VIP851986:VIP851987 VSL851986:VSL851987 WCH851986:WCH851987 WMD851986:WMD851987 WVZ851986:WVZ851987 M917522:M917523 JN917522:JN917523 TJ917522:TJ917523 ADF917522:ADF917523 ANB917522:ANB917523 AWX917522:AWX917523 BGT917522:BGT917523 BQP917522:BQP917523 CAL917522:CAL917523 CKH917522:CKH917523 CUD917522:CUD917523 DDZ917522:DDZ917523 DNV917522:DNV917523 DXR917522:DXR917523 EHN917522:EHN917523 ERJ917522:ERJ917523 FBF917522:FBF917523 FLB917522:FLB917523 FUX917522:FUX917523 GET917522:GET917523 GOP917522:GOP917523 GYL917522:GYL917523 HIH917522:HIH917523 HSD917522:HSD917523 IBZ917522:IBZ917523 ILV917522:ILV917523 IVR917522:IVR917523 JFN917522:JFN917523 JPJ917522:JPJ917523 JZF917522:JZF917523 KJB917522:KJB917523 KSX917522:KSX917523 LCT917522:LCT917523 LMP917522:LMP917523 LWL917522:LWL917523 MGH917522:MGH917523 MQD917522:MQD917523 MZZ917522:MZZ917523 NJV917522:NJV917523 NTR917522:NTR917523 ODN917522:ODN917523 ONJ917522:ONJ917523 OXF917522:OXF917523 PHB917522:PHB917523 PQX917522:PQX917523 QAT917522:QAT917523 QKP917522:QKP917523 QUL917522:QUL917523 REH917522:REH917523 ROD917522:ROD917523 RXZ917522:RXZ917523 SHV917522:SHV917523 SRR917522:SRR917523 TBN917522:TBN917523 TLJ917522:TLJ917523 TVF917522:TVF917523 UFB917522:UFB917523 UOX917522:UOX917523 UYT917522:UYT917523 VIP917522:VIP917523 VSL917522:VSL917523 WCH917522:WCH917523 WMD917522:WMD917523 WVZ917522:WVZ917523 M983058:M983059 JN983058:JN983059 TJ983058:TJ983059 ADF983058:ADF983059 ANB983058:ANB983059 AWX983058:AWX983059 BGT983058:BGT983059 BQP983058:BQP983059 CAL983058:CAL983059 CKH983058:CKH983059 CUD983058:CUD983059 DDZ983058:DDZ983059 DNV983058:DNV983059 DXR983058:DXR983059 EHN983058:EHN983059 ERJ983058:ERJ983059 FBF983058:FBF983059 FLB983058:FLB983059 FUX983058:FUX983059 GET983058:GET983059 GOP983058:GOP983059 GYL983058:GYL983059 HIH983058:HIH983059 HSD983058:HSD983059 IBZ983058:IBZ983059 ILV983058:ILV983059 IVR983058:IVR983059 JFN983058:JFN983059 JPJ983058:JPJ983059 JZF983058:JZF983059 KJB983058:KJB983059 KSX983058:KSX983059 LCT983058:LCT983059 LMP983058:LMP983059 LWL983058:LWL983059 MGH983058:MGH983059 MQD983058:MQD983059 MZZ983058:MZZ983059 NJV983058:NJV983059 NTR983058:NTR983059 ODN983058:ODN983059 ONJ983058:ONJ983059 OXF983058:OXF983059 PHB983058:PHB983059 PQX983058:PQX983059 QAT983058:QAT983059 QKP983058:QKP983059 QUL983058:QUL983059 REH983058:REH983059 ROD983058:ROD983059 RXZ983058:RXZ983059 SHV983058:SHV983059 SRR983058:SRR983059 TBN983058:TBN983059 TLJ983058:TLJ983059 TVF983058:TVF983059 UFB983058:UFB983059 UOX983058:UOX983059 UYT983058:UYT983059 VIP983058:VIP983059 VSL983058:VSL983059 WCH983058:WCH983059 WMD983058:WMD983059 M8:M19 WVZ8:WVZ19 WMD8:WMD19 WCH8:WCH19 VSL8:VSL19 VIP8:VIP19 UYT8:UYT19 UOX8:UOX19 UFB8:UFB19 TVF8:TVF19 TLJ8:TLJ19 TBN8:TBN19 SRR8:SRR19 SHV8:SHV19 RXZ8:RXZ19 ROD8:ROD19 REH8:REH19 QUL8:QUL19 QKP8:QKP19 QAT8:QAT19 PQX8:PQX19 PHB8:PHB19 OXF8:OXF19 ONJ8:ONJ19 ODN8:ODN19 NTR8:NTR19 NJV8:NJV19 MZZ8:MZZ19 MQD8:MQD19 MGH8:MGH19 LWL8:LWL19 LMP8:LMP19 LCT8:LCT19 KSX8:KSX19 KJB8:KJB19 JZF8:JZF19 JPJ8:JPJ19 JFN8:JFN19 IVR8:IVR19 ILV8:ILV19 IBZ8:IBZ19 HSD8:HSD19 HIH8:HIH19 GYL8:GYL19 GOP8:GOP19 GET8:GET19 FUX8:FUX19 FLB8:FLB19 FBF8:FBF19 ERJ8:ERJ19 EHN8:EHN19 DXR8:DXR19 DNV8:DNV19 DDZ8:DDZ19 CUD8:CUD19 CKH8:CKH19 CAL8:CAL19 BQP8:BQP19 BGT8:BGT19 AWX8:AWX19 ANB8:ANB19 ADF8:ADF19 TJ8:TJ19 JN8:JN19">
      <formula1>vf</formula1>
    </dataValidation>
    <dataValidation type="list" allowBlank="1" showInputMessage="1" showErrorMessage="1" sqref="WWA983058:WWA983059 JO65554:JO65555 TK65554:TK65555 ADG65554:ADG65555 ANC65554:ANC65555 AWY65554:AWY65555 BGU65554:BGU65555 BQQ65554:BQQ65555 CAM65554:CAM65555 CKI65554:CKI65555 CUE65554:CUE65555 DEA65554:DEA65555 DNW65554:DNW65555 DXS65554:DXS65555 EHO65554:EHO65555 ERK65554:ERK65555 FBG65554:FBG65555 FLC65554:FLC65555 FUY65554:FUY65555 GEU65554:GEU65555 GOQ65554:GOQ65555 GYM65554:GYM65555 HII65554:HII65555 HSE65554:HSE65555 ICA65554:ICA65555 ILW65554:ILW65555 IVS65554:IVS65555 JFO65554:JFO65555 JPK65554:JPK65555 JZG65554:JZG65555 KJC65554:KJC65555 KSY65554:KSY65555 LCU65554:LCU65555 LMQ65554:LMQ65555 LWM65554:LWM65555 MGI65554:MGI65555 MQE65554:MQE65555 NAA65554:NAA65555 NJW65554:NJW65555 NTS65554:NTS65555 ODO65554:ODO65555 ONK65554:ONK65555 OXG65554:OXG65555 PHC65554:PHC65555 PQY65554:PQY65555 QAU65554:QAU65555 QKQ65554:QKQ65555 QUM65554:QUM65555 REI65554:REI65555 ROE65554:ROE65555 RYA65554:RYA65555 SHW65554:SHW65555 SRS65554:SRS65555 TBO65554:TBO65555 TLK65554:TLK65555 TVG65554:TVG65555 UFC65554:UFC65555 UOY65554:UOY65555 UYU65554:UYU65555 VIQ65554:VIQ65555 VSM65554:VSM65555 WCI65554:WCI65555 WME65554:WME65555 WWA65554:WWA65555 JO131090:JO131091 TK131090:TK131091 ADG131090:ADG131091 ANC131090:ANC131091 AWY131090:AWY131091 BGU131090:BGU131091 BQQ131090:BQQ131091 CAM131090:CAM131091 CKI131090:CKI131091 CUE131090:CUE131091 DEA131090:DEA131091 DNW131090:DNW131091 DXS131090:DXS131091 EHO131090:EHO131091 ERK131090:ERK131091 FBG131090:FBG131091 FLC131090:FLC131091 FUY131090:FUY131091 GEU131090:GEU131091 GOQ131090:GOQ131091 GYM131090:GYM131091 HII131090:HII131091 HSE131090:HSE131091 ICA131090:ICA131091 ILW131090:ILW131091 IVS131090:IVS131091 JFO131090:JFO131091 JPK131090:JPK131091 JZG131090:JZG131091 KJC131090:KJC131091 KSY131090:KSY131091 LCU131090:LCU131091 LMQ131090:LMQ131091 LWM131090:LWM131091 MGI131090:MGI131091 MQE131090:MQE131091 NAA131090:NAA131091 NJW131090:NJW131091 NTS131090:NTS131091 ODO131090:ODO131091 ONK131090:ONK131091 OXG131090:OXG131091 PHC131090:PHC131091 PQY131090:PQY131091 QAU131090:QAU131091 QKQ131090:QKQ131091 QUM131090:QUM131091 REI131090:REI131091 ROE131090:ROE131091 RYA131090:RYA131091 SHW131090:SHW131091 SRS131090:SRS131091 TBO131090:TBO131091 TLK131090:TLK131091 TVG131090:TVG131091 UFC131090:UFC131091 UOY131090:UOY131091 UYU131090:UYU131091 VIQ131090:VIQ131091 VSM131090:VSM131091 WCI131090:WCI131091 WME131090:WME131091 WWA131090:WWA131091 JO196626:JO196627 TK196626:TK196627 ADG196626:ADG196627 ANC196626:ANC196627 AWY196626:AWY196627 BGU196626:BGU196627 BQQ196626:BQQ196627 CAM196626:CAM196627 CKI196626:CKI196627 CUE196626:CUE196627 DEA196626:DEA196627 DNW196626:DNW196627 DXS196626:DXS196627 EHO196626:EHO196627 ERK196626:ERK196627 FBG196626:FBG196627 FLC196626:FLC196627 FUY196626:FUY196627 GEU196626:GEU196627 GOQ196626:GOQ196627 GYM196626:GYM196627 HII196626:HII196627 HSE196626:HSE196627 ICA196626:ICA196627 ILW196626:ILW196627 IVS196626:IVS196627 JFO196626:JFO196627 JPK196626:JPK196627 JZG196626:JZG196627 KJC196626:KJC196627 KSY196626:KSY196627 LCU196626:LCU196627 LMQ196626:LMQ196627 LWM196626:LWM196627 MGI196626:MGI196627 MQE196626:MQE196627 NAA196626:NAA196627 NJW196626:NJW196627 NTS196626:NTS196627 ODO196626:ODO196627 ONK196626:ONK196627 OXG196626:OXG196627 PHC196626:PHC196627 PQY196626:PQY196627 QAU196626:QAU196627 QKQ196626:QKQ196627 QUM196626:QUM196627 REI196626:REI196627 ROE196626:ROE196627 RYA196626:RYA196627 SHW196626:SHW196627 SRS196626:SRS196627 TBO196626:TBO196627 TLK196626:TLK196627 TVG196626:TVG196627 UFC196626:UFC196627 UOY196626:UOY196627 UYU196626:UYU196627 VIQ196626:VIQ196627 VSM196626:VSM196627 WCI196626:WCI196627 WME196626:WME196627 WWA196626:WWA196627 JO262162:JO262163 TK262162:TK262163 ADG262162:ADG262163 ANC262162:ANC262163 AWY262162:AWY262163 BGU262162:BGU262163 BQQ262162:BQQ262163 CAM262162:CAM262163 CKI262162:CKI262163 CUE262162:CUE262163 DEA262162:DEA262163 DNW262162:DNW262163 DXS262162:DXS262163 EHO262162:EHO262163 ERK262162:ERK262163 FBG262162:FBG262163 FLC262162:FLC262163 FUY262162:FUY262163 GEU262162:GEU262163 GOQ262162:GOQ262163 GYM262162:GYM262163 HII262162:HII262163 HSE262162:HSE262163 ICA262162:ICA262163 ILW262162:ILW262163 IVS262162:IVS262163 JFO262162:JFO262163 JPK262162:JPK262163 JZG262162:JZG262163 KJC262162:KJC262163 KSY262162:KSY262163 LCU262162:LCU262163 LMQ262162:LMQ262163 LWM262162:LWM262163 MGI262162:MGI262163 MQE262162:MQE262163 NAA262162:NAA262163 NJW262162:NJW262163 NTS262162:NTS262163 ODO262162:ODO262163 ONK262162:ONK262163 OXG262162:OXG262163 PHC262162:PHC262163 PQY262162:PQY262163 QAU262162:QAU262163 QKQ262162:QKQ262163 QUM262162:QUM262163 REI262162:REI262163 ROE262162:ROE262163 RYA262162:RYA262163 SHW262162:SHW262163 SRS262162:SRS262163 TBO262162:TBO262163 TLK262162:TLK262163 TVG262162:TVG262163 UFC262162:UFC262163 UOY262162:UOY262163 UYU262162:UYU262163 VIQ262162:VIQ262163 VSM262162:VSM262163 WCI262162:WCI262163 WME262162:WME262163 WWA262162:WWA262163 JO327698:JO327699 TK327698:TK327699 ADG327698:ADG327699 ANC327698:ANC327699 AWY327698:AWY327699 BGU327698:BGU327699 BQQ327698:BQQ327699 CAM327698:CAM327699 CKI327698:CKI327699 CUE327698:CUE327699 DEA327698:DEA327699 DNW327698:DNW327699 DXS327698:DXS327699 EHO327698:EHO327699 ERK327698:ERK327699 FBG327698:FBG327699 FLC327698:FLC327699 FUY327698:FUY327699 GEU327698:GEU327699 GOQ327698:GOQ327699 GYM327698:GYM327699 HII327698:HII327699 HSE327698:HSE327699 ICA327698:ICA327699 ILW327698:ILW327699 IVS327698:IVS327699 JFO327698:JFO327699 JPK327698:JPK327699 JZG327698:JZG327699 KJC327698:KJC327699 KSY327698:KSY327699 LCU327698:LCU327699 LMQ327698:LMQ327699 LWM327698:LWM327699 MGI327698:MGI327699 MQE327698:MQE327699 NAA327698:NAA327699 NJW327698:NJW327699 NTS327698:NTS327699 ODO327698:ODO327699 ONK327698:ONK327699 OXG327698:OXG327699 PHC327698:PHC327699 PQY327698:PQY327699 QAU327698:QAU327699 QKQ327698:QKQ327699 QUM327698:QUM327699 REI327698:REI327699 ROE327698:ROE327699 RYA327698:RYA327699 SHW327698:SHW327699 SRS327698:SRS327699 TBO327698:TBO327699 TLK327698:TLK327699 TVG327698:TVG327699 UFC327698:UFC327699 UOY327698:UOY327699 UYU327698:UYU327699 VIQ327698:VIQ327699 VSM327698:VSM327699 WCI327698:WCI327699 WME327698:WME327699 WWA327698:WWA327699 JO393234:JO393235 TK393234:TK393235 ADG393234:ADG393235 ANC393234:ANC393235 AWY393234:AWY393235 BGU393234:BGU393235 BQQ393234:BQQ393235 CAM393234:CAM393235 CKI393234:CKI393235 CUE393234:CUE393235 DEA393234:DEA393235 DNW393234:DNW393235 DXS393234:DXS393235 EHO393234:EHO393235 ERK393234:ERK393235 FBG393234:FBG393235 FLC393234:FLC393235 FUY393234:FUY393235 GEU393234:GEU393235 GOQ393234:GOQ393235 GYM393234:GYM393235 HII393234:HII393235 HSE393234:HSE393235 ICA393234:ICA393235 ILW393234:ILW393235 IVS393234:IVS393235 JFO393234:JFO393235 JPK393234:JPK393235 JZG393234:JZG393235 KJC393234:KJC393235 KSY393234:KSY393235 LCU393234:LCU393235 LMQ393234:LMQ393235 LWM393234:LWM393235 MGI393234:MGI393235 MQE393234:MQE393235 NAA393234:NAA393235 NJW393234:NJW393235 NTS393234:NTS393235 ODO393234:ODO393235 ONK393234:ONK393235 OXG393234:OXG393235 PHC393234:PHC393235 PQY393234:PQY393235 QAU393234:QAU393235 QKQ393234:QKQ393235 QUM393234:QUM393235 REI393234:REI393235 ROE393234:ROE393235 RYA393234:RYA393235 SHW393234:SHW393235 SRS393234:SRS393235 TBO393234:TBO393235 TLK393234:TLK393235 TVG393234:TVG393235 UFC393234:UFC393235 UOY393234:UOY393235 UYU393234:UYU393235 VIQ393234:VIQ393235 VSM393234:VSM393235 WCI393234:WCI393235 WME393234:WME393235 WWA393234:WWA393235 JO458770:JO458771 TK458770:TK458771 ADG458770:ADG458771 ANC458770:ANC458771 AWY458770:AWY458771 BGU458770:BGU458771 BQQ458770:BQQ458771 CAM458770:CAM458771 CKI458770:CKI458771 CUE458770:CUE458771 DEA458770:DEA458771 DNW458770:DNW458771 DXS458770:DXS458771 EHO458770:EHO458771 ERK458770:ERK458771 FBG458770:FBG458771 FLC458770:FLC458771 FUY458770:FUY458771 GEU458770:GEU458771 GOQ458770:GOQ458771 GYM458770:GYM458771 HII458770:HII458771 HSE458770:HSE458771 ICA458770:ICA458771 ILW458770:ILW458771 IVS458770:IVS458771 JFO458770:JFO458771 JPK458770:JPK458771 JZG458770:JZG458771 KJC458770:KJC458771 KSY458770:KSY458771 LCU458770:LCU458771 LMQ458770:LMQ458771 LWM458770:LWM458771 MGI458770:MGI458771 MQE458770:MQE458771 NAA458770:NAA458771 NJW458770:NJW458771 NTS458770:NTS458771 ODO458770:ODO458771 ONK458770:ONK458771 OXG458770:OXG458771 PHC458770:PHC458771 PQY458770:PQY458771 QAU458770:QAU458771 QKQ458770:QKQ458771 QUM458770:QUM458771 REI458770:REI458771 ROE458770:ROE458771 RYA458770:RYA458771 SHW458770:SHW458771 SRS458770:SRS458771 TBO458770:TBO458771 TLK458770:TLK458771 TVG458770:TVG458771 UFC458770:UFC458771 UOY458770:UOY458771 UYU458770:UYU458771 VIQ458770:VIQ458771 VSM458770:VSM458771 WCI458770:WCI458771 WME458770:WME458771 WWA458770:WWA458771 JO524306:JO524307 TK524306:TK524307 ADG524306:ADG524307 ANC524306:ANC524307 AWY524306:AWY524307 BGU524306:BGU524307 BQQ524306:BQQ524307 CAM524306:CAM524307 CKI524306:CKI524307 CUE524306:CUE524307 DEA524306:DEA524307 DNW524306:DNW524307 DXS524306:DXS524307 EHO524306:EHO524307 ERK524306:ERK524307 FBG524306:FBG524307 FLC524306:FLC524307 FUY524306:FUY524307 GEU524306:GEU524307 GOQ524306:GOQ524307 GYM524306:GYM524307 HII524306:HII524307 HSE524306:HSE524307 ICA524306:ICA524307 ILW524306:ILW524307 IVS524306:IVS524307 JFO524306:JFO524307 JPK524306:JPK524307 JZG524306:JZG524307 KJC524306:KJC524307 KSY524306:KSY524307 LCU524306:LCU524307 LMQ524306:LMQ524307 LWM524306:LWM524307 MGI524306:MGI524307 MQE524306:MQE524307 NAA524306:NAA524307 NJW524306:NJW524307 NTS524306:NTS524307 ODO524306:ODO524307 ONK524306:ONK524307 OXG524306:OXG524307 PHC524306:PHC524307 PQY524306:PQY524307 QAU524306:QAU524307 QKQ524306:QKQ524307 QUM524306:QUM524307 REI524306:REI524307 ROE524306:ROE524307 RYA524306:RYA524307 SHW524306:SHW524307 SRS524306:SRS524307 TBO524306:TBO524307 TLK524306:TLK524307 TVG524306:TVG524307 UFC524306:UFC524307 UOY524306:UOY524307 UYU524306:UYU524307 VIQ524306:VIQ524307 VSM524306:VSM524307 WCI524306:WCI524307 WME524306:WME524307 WWA524306:WWA524307 JO589842:JO589843 TK589842:TK589843 ADG589842:ADG589843 ANC589842:ANC589843 AWY589842:AWY589843 BGU589842:BGU589843 BQQ589842:BQQ589843 CAM589842:CAM589843 CKI589842:CKI589843 CUE589842:CUE589843 DEA589842:DEA589843 DNW589842:DNW589843 DXS589842:DXS589843 EHO589842:EHO589843 ERK589842:ERK589843 FBG589842:FBG589843 FLC589842:FLC589843 FUY589842:FUY589843 GEU589842:GEU589843 GOQ589842:GOQ589843 GYM589842:GYM589843 HII589842:HII589843 HSE589842:HSE589843 ICA589842:ICA589843 ILW589842:ILW589843 IVS589842:IVS589843 JFO589842:JFO589843 JPK589842:JPK589843 JZG589842:JZG589843 KJC589842:KJC589843 KSY589842:KSY589843 LCU589842:LCU589843 LMQ589842:LMQ589843 LWM589842:LWM589843 MGI589842:MGI589843 MQE589842:MQE589843 NAA589842:NAA589843 NJW589842:NJW589843 NTS589842:NTS589843 ODO589842:ODO589843 ONK589842:ONK589843 OXG589842:OXG589843 PHC589842:PHC589843 PQY589842:PQY589843 QAU589842:QAU589843 QKQ589842:QKQ589843 QUM589842:QUM589843 REI589842:REI589843 ROE589842:ROE589843 RYA589842:RYA589843 SHW589842:SHW589843 SRS589842:SRS589843 TBO589842:TBO589843 TLK589842:TLK589843 TVG589842:TVG589843 UFC589842:UFC589843 UOY589842:UOY589843 UYU589842:UYU589843 VIQ589842:VIQ589843 VSM589842:VSM589843 WCI589842:WCI589843 WME589842:WME589843 WWA589842:WWA589843 JO655378:JO655379 TK655378:TK655379 ADG655378:ADG655379 ANC655378:ANC655379 AWY655378:AWY655379 BGU655378:BGU655379 BQQ655378:BQQ655379 CAM655378:CAM655379 CKI655378:CKI655379 CUE655378:CUE655379 DEA655378:DEA655379 DNW655378:DNW655379 DXS655378:DXS655379 EHO655378:EHO655379 ERK655378:ERK655379 FBG655378:FBG655379 FLC655378:FLC655379 FUY655378:FUY655379 GEU655378:GEU655379 GOQ655378:GOQ655379 GYM655378:GYM655379 HII655378:HII655379 HSE655378:HSE655379 ICA655378:ICA655379 ILW655378:ILW655379 IVS655378:IVS655379 JFO655378:JFO655379 JPK655378:JPK655379 JZG655378:JZG655379 KJC655378:KJC655379 KSY655378:KSY655379 LCU655378:LCU655379 LMQ655378:LMQ655379 LWM655378:LWM655379 MGI655378:MGI655379 MQE655378:MQE655379 NAA655378:NAA655379 NJW655378:NJW655379 NTS655378:NTS655379 ODO655378:ODO655379 ONK655378:ONK655379 OXG655378:OXG655379 PHC655378:PHC655379 PQY655378:PQY655379 QAU655378:QAU655379 QKQ655378:QKQ655379 QUM655378:QUM655379 REI655378:REI655379 ROE655378:ROE655379 RYA655378:RYA655379 SHW655378:SHW655379 SRS655378:SRS655379 TBO655378:TBO655379 TLK655378:TLK655379 TVG655378:TVG655379 UFC655378:UFC655379 UOY655378:UOY655379 UYU655378:UYU655379 VIQ655378:VIQ655379 VSM655378:VSM655379 WCI655378:WCI655379 WME655378:WME655379 WWA655378:WWA655379 JO720914:JO720915 TK720914:TK720915 ADG720914:ADG720915 ANC720914:ANC720915 AWY720914:AWY720915 BGU720914:BGU720915 BQQ720914:BQQ720915 CAM720914:CAM720915 CKI720914:CKI720915 CUE720914:CUE720915 DEA720914:DEA720915 DNW720914:DNW720915 DXS720914:DXS720915 EHO720914:EHO720915 ERK720914:ERK720915 FBG720914:FBG720915 FLC720914:FLC720915 FUY720914:FUY720915 GEU720914:GEU720915 GOQ720914:GOQ720915 GYM720914:GYM720915 HII720914:HII720915 HSE720914:HSE720915 ICA720914:ICA720915 ILW720914:ILW720915 IVS720914:IVS720915 JFO720914:JFO720915 JPK720914:JPK720915 JZG720914:JZG720915 KJC720914:KJC720915 KSY720914:KSY720915 LCU720914:LCU720915 LMQ720914:LMQ720915 LWM720914:LWM720915 MGI720914:MGI720915 MQE720914:MQE720915 NAA720914:NAA720915 NJW720914:NJW720915 NTS720914:NTS720915 ODO720914:ODO720915 ONK720914:ONK720915 OXG720914:OXG720915 PHC720914:PHC720915 PQY720914:PQY720915 QAU720914:QAU720915 QKQ720914:QKQ720915 QUM720914:QUM720915 REI720914:REI720915 ROE720914:ROE720915 RYA720914:RYA720915 SHW720914:SHW720915 SRS720914:SRS720915 TBO720914:TBO720915 TLK720914:TLK720915 TVG720914:TVG720915 UFC720914:UFC720915 UOY720914:UOY720915 UYU720914:UYU720915 VIQ720914:VIQ720915 VSM720914:VSM720915 WCI720914:WCI720915 WME720914:WME720915 WWA720914:WWA720915 JO786450:JO786451 TK786450:TK786451 ADG786450:ADG786451 ANC786450:ANC786451 AWY786450:AWY786451 BGU786450:BGU786451 BQQ786450:BQQ786451 CAM786450:CAM786451 CKI786450:CKI786451 CUE786450:CUE786451 DEA786450:DEA786451 DNW786450:DNW786451 DXS786450:DXS786451 EHO786450:EHO786451 ERK786450:ERK786451 FBG786450:FBG786451 FLC786450:FLC786451 FUY786450:FUY786451 GEU786450:GEU786451 GOQ786450:GOQ786451 GYM786450:GYM786451 HII786450:HII786451 HSE786450:HSE786451 ICA786450:ICA786451 ILW786450:ILW786451 IVS786450:IVS786451 JFO786450:JFO786451 JPK786450:JPK786451 JZG786450:JZG786451 KJC786450:KJC786451 KSY786450:KSY786451 LCU786450:LCU786451 LMQ786450:LMQ786451 LWM786450:LWM786451 MGI786450:MGI786451 MQE786450:MQE786451 NAA786450:NAA786451 NJW786450:NJW786451 NTS786450:NTS786451 ODO786450:ODO786451 ONK786450:ONK786451 OXG786450:OXG786451 PHC786450:PHC786451 PQY786450:PQY786451 QAU786450:QAU786451 QKQ786450:QKQ786451 QUM786450:QUM786451 REI786450:REI786451 ROE786450:ROE786451 RYA786450:RYA786451 SHW786450:SHW786451 SRS786450:SRS786451 TBO786450:TBO786451 TLK786450:TLK786451 TVG786450:TVG786451 UFC786450:UFC786451 UOY786450:UOY786451 UYU786450:UYU786451 VIQ786450:VIQ786451 VSM786450:VSM786451 WCI786450:WCI786451 WME786450:WME786451 WWA786450:WWA786451 JO851986:JO851987 TK851986:TK851987 ADG851986:ADG851987 ANC851986:ANC851987 AWY851986:AWY851987 BGU851986:BGU851987 BQQ851986:BQQ851987 CAM851986:CAM851987 CKI851986:CKI851987 CUE851986:CUE851987 DEA851986:DEA851987 DNW851986:DNW851987 DXS851986:DXS851987 EHO851986:EHO851987 ERK851986:ERK851987 FBG851986:FBG851987 FLC851986:FLC851987 FUY851986:FUY851987 GEU851986:GEU851987 GOQ851986:GOQ851987 GYM851986:GYM851987 HII851986:HII851987 HSE851986:HSE851987 ICA851986:ICA851987 ILW851986:ILW851987 IVS851986:IVS851987 JFO851986:JFO851987 JPK851986:JPK851987 JZG851986:JZG851987 KJC851986:KJC851987 KSY851986:KSY851987 LCU851986:LCU851987 LMQ851986:LMQ851987 LWM851986:LWM851987 MGI851986:MGI851987 MQE851986:MQE851987 NAA851986:NAA851987 NJW851986:NJW851987 NTS851986:NTS851987 ODO851986:ODO851987 ONK851986:ONK851987 OXG851986:OXG851987 PHC851986:PHC851987 PQY851986:PQY851987 QAU851986:QAU851987 QKQ851986:QKQ851987 QUM851986:QUM851987 REI851986:REI851987 ROE851986:ROE851987 RYA851986:RYA851987 SHW851986:SHW851987 SRS851986:SRS851987 TBO851986:TBO851987 TLK851986:TLK851987 TVG851986:TVG851987 UFC851986:UFC851987 UOY851986:UOY851987 UYU851986:UYU851987 VIQ851986:VIQ851987 VSM851986:VSM851987 WCI851986:WCI851987 WME851986:WME851987 WWA851986:WWA851987 JO917522:JO917523 TK917522:TK917523 ADG917522:ADG917523 ANC917522:ANC917523 AWY917522:AWY917523 BGU917522:BGU917523 BQQ917522:BQQ917523 CAM917522:CAM917523 CKI917522:CKI917523 CUE917522:CUE917523 DEA917522:DEA917523 DNW917522:DNW917523 DXS917522:DXS917523 EHO917522:EHO917523 ERK917522:ERK917523 FBG917522:FBG917523 FLC917522:FLC917523 FUY917522:FUY917523 GEU917522:GEU917523 GOQ917522:GOQ917523 GYM917522:GYM917523 HII917522:HII917523 HSE917522:HSE917523 ICA917522:ICA917523 ILW917522:ILW917523 IVS917522:IVS917523 JFO917522:JFO917523 JPK917522:JPK917523 JZG917522:JZG917523 KJC917522:KJC917523 KSY917522:KSY917523 LCU917522:LCU917523 LMQ917522:LMQ917523 LWM917522:LWM917523 MGI917522:MGI917523 MQE917522:MQE917523 NAA917522:NAA917523 NJW917522:NJW917523 NTS917522:NTS917523 ODO917522:ODO917523 ONK917522:ONK917523 OXG917522:OXG917523 PHC917522:PHC917523 PQY917522:PQY917523 QAU917522:QAU917523 QKQ917522:QKQ917523 QUM917522:QUM917523 REI917522:REI917523 ROE917522:ROE917523 RYA917522:RYA917523 SHW917522:SHW917523 SRS917522:SRS917523 TBO917522:TBO917523 TLK917522:TLK917523 TVG917522:TVG917523 UFC917522:UFC917523 UOY917522:UOY917523 UYU917522:UYU917523 VIQ917522:VIQ917523 VSM917522:VSM917523 WCI917522:WCI917523 WME917522:WME917523 WWA917522:WWA917523 JO983058:JO983059 TK983058:TK983059 ADG983058:ADG983059 ANC983058:ANC983059 AWY983058:AWY983059 BGU983058:BGU983059 BQQ983058:BQQ983059 CAM983058:CAM983059 CKI983058:CKI983059 CUE983058:CUE983059 DEA983058:DEA983059 DNW983058:DNW983059 DXS983058:DXS983059 EHO983058:EHO983059 ERK983058:ERK983059 FBG983058:FBG983059 FLC983058:FLC983059 FUY983058:FUY983059 GEU983058:GEU983059 GOQ983058:GOQ983059 GYM983058:GYM983059 HII983058:HII983059 HSE983058:HSE983059 ICA983058:ICA983059 ILW983058:ILW983059 IVS983058:IVS983059 JFO983058:JFO983059 JPK983058:JPK983059 JZG983058:JZG983059 KJC983058:KJC983059 KSY983058:KSY983059 LCU983058:LCU983059 LMQ983058:LMQ983059 LWM983058:LWM983059 MGI983058:MGI983059 MQE983058:MQE983059 NAA983058:NAA983059 NJW983058:NJW983059 NTS983058:NTS983059 ODO983058:ODO983059 ONK983058:ONK983059 OXG983058:OXG983059 PHC983058:PHC983059 PQY983058:PQY983059 QAU983058:QAU983059 QKQ983058:QKQ983059 QUM983058:QUM983059 REI983058:REI983059 ROE983058:ROE983059 RYA983058:RYA983059 SHW983058:SHW983059 SRS983058:SRS983059 TBO983058:TBO983059 TLK983058:TLK983059 TVG983058:TVG983059 UFC983058:UFC983059 UOY983058:UOY983059 UYU983058:UYU983059 VIQ983058:VIQ983059 VSM983058:VSM983059 WCI983058:WCI983059 WME983058:WME983059 WWA8:WWA19 WME8:WME19 WCI8:WCI19 VSM8:VSM19 VIQ8:VIQ19 UYU8:UYU19 UOY8:UOY19 UFC8:UFC19 TVG8:TVG19 TLK8:TLK19 TBO8:TBO19 SRS8:SRS19 SHW8:SHW19 RYA8:RYA19 ROE8:ROE19 REI8:REI19 QUM8:QUM19 QKQ8:QKQ19 QAU8:QAU19 PQY8:PQY19 PHC8:PHC19 OXG8:OXG19 ONK8:ONK19 ODO8:ODO19 NTS8:NTS19 NJW8:NJW19 NAA8:NAA19 MQE8:MQE19 MGI8:MGI19 LWM8:LWM19 LMQ8:LMQ19 LCU8:LCU19 KSY8:KSY19 KJC8:KJC19 JZG8:JZG19 JPK8:JPK19 JFO8:JFO19 IVS8:IVS19 ILW8:ILW19 ICA8:ICA19 HSE8:HSE19 HII8:HII19 GYM8:GYM19 GOQ8:GOQ19 GEU8:GEU19 FUY8:FUY19 FLC8:FLC19 FBG8:FBG19 ERK8:ERK19 EHO8:EHO19 DXS8:DXS19 DNW8:DNW19 DEA8:DEA19 CUE8:CUE19 CKI8:CKI19 CAM8:CAM19 BQQ8:BQQ19 BGU8:BGU19 AWY8:AWY19 ANC8:ANC19 ADG8:ADG19 TK8:TK19 JO8:JO19 N983058:S983059 N917522:S917523 N851986:S851987 N786450:S786451 N720914:S720915 N655378:S655379 N589842:S589843 N524306:S524307 N458770:S458771 N393234:S393235 N327698:S327699 N262162:S262163 N196626:S196627 N131090:S131091 N65554:S65555 N19:S19">
      <formula1>vfestado</formula1>
    </dataValidation>
    <dataValidation type="list" allowBlank="1" showInputMessage="1" showErrorMessage="1" sqref="WVT983058 G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G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G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G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G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G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G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G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G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G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G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G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G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G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G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G8:G18 WVT8:WVT18 WLX8:WLX18 WCB8:WCB18 VSF8:VSF18 VIJ8:VIJ18 UYN8:UYN18 UOR8:UOR18 UEV8:UEV18 TUZ8:TUZ18 TLD8:TLD18 TBH8:TBH18 SRL8:SRL18 SHP8:SHP18 RXT8:RXT18 RNX8:RNX18 REB8:REB18 QUF8:QUF18 QKJ8:QKJ18 QAN8:QAN18 PQR8:PQR18 PGV8:PGV18 OWZ8:OWZ18 OND8:OND18 ODH8:ODH18 NTL8:NTL18 NJP8:NJP18 MZT8:MZT18 MPX8:MPX18 MGB8:MGB18 LWF8:LWF18 LMJ8:LMJ18 LCN8:LCN18 KSR8:KSR18 KIV8:KIV18 JYZ8:JYZ18 JPD8:JPD18 JFH8:JFH18 IVL8:IVL18 ILP8:ILP18 IBT8:IBT18 HRX8:HRX18 HIB8:HIB18 GYF8:GYF18 GOJ8:GOJ18 GEN8:GEN18 FUR8:FUR18 FKV8:FKV18 FAZ8:FAZ18 ERD8:ERD18 EHH8:EHH18 DXL8:DXL18 DNP8:DNP18 DDT8:DDT18 CTX8:CTX18 CKB8:CKB18 CAF8:CAF18 BQJ8:BQJ18 BGN8:BGN18 AWR8:AWR18 AMV8:AMV18 ACZ8:ACZ18 TD8:TD18 JH8:JH18">
      <formula1>Meses</formula1>
    </dataValidation>
    <dataValidation type="list" allowBlank="1" showInputMessage="1" showErrorMessage="1" sqref="D17:D18">
      <formula1>Dependencias</formula1>
    </dataValidation>
    <dataValidation type="list" allowBlank="1" showInputMessage="1" showErrorMessage="1" sqref="N8:N18 O9:O18 Q9:S18 P17:P18">
      <formula1>Solicitudvf</formula1>
    </dataValidation>
  </dataValidations>
  <pageMargins left="0.70866141732283472" right="0.70866141732283472" top="0.74803149606299213" bottom="0.74803149606299213" header="0.31496062992125984" footer="0.31496062992125984"/>
  <pageSetup scale="15" orientation="landscape" r:id="rId1"/>
  <headerFooter>
    <oddFooter>&amp;C&amp;G</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LISTAS!$B$21:$B$29</xm:f>
          </x14:formula1>
          <xm:sqref>D8:D16</xm:sqref>
        </x14:dataValidation>
        <x14:dataValidation type="list" allowBlank="1" showInputMessage="1" showErrorMessage="1">
          <x14:formula1>
            <xm:f>LISTAS!$B$2:$B$16</xm:f>
          </x14:formula1>
          <xm:sqref>I8:I16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showGridLines="0" topLeftCell="A6" zoomScale="80" zoomScaleNormal="80" workbookViewId="0">
      <selection activeCell="B35" sqref="B35:C78"/>
    </sheetView>
  </sheetViews>
  <sheetFormatPr baseColWidth="10" defaultColWidth="11.42578125" defaultRowHeight="15.75" x14ac:dyDescent="0.25"/>
  <cols>
    <col min="1" max="1" width="8.140625" style="11" bestFit="1" customWidth="1"/>
    <col min="2" max="2" width="62.140625" style="3" bestFit="1" customWidth="1"/>
    <col min="3" max="3" width="14.42578125" style="3" customWidth="1"/>
    <col min="4" max="4" width="124.85546875" style="3" customWidth="1"/>
    <col min="5" max="5" width="38.42578125" style="3" customWidth="1"/>
    <col min="6" max="6" width="29.42578125" style="3" bestFit="1" customWidth="1"/>
    <col min="7" max="7" width="86.85546875" style="3" bestFit="1" customWidth="1"/>
    <col min="8" max="16384" width="11.42578125" style="3"/>
  </cols>
  <sheetData>
    <row r="1" spans="1:7" x14ac:dyDescent="0.25">
      <c r="A1" s="15" t="s">
        <v>14</v>
      </c>
      <c r="B1" s="2" t="s">
        <v>5</v>
      </c>
      <c r="C1" s="10"/>
      <c r="D1" s="10"/>
      <c r="F1" s="4" t="s">
        <v>14</v>
      </c>
      <c r="G1" s="5" t="s">
        <v>6</v>
      </c>
    </row>
    <row r="2" spans="1:7" x14ac:dyDescent="0.25">
      <c r="A2" s="16">
        <v>1</v>
      </c>
      <c r="B2" s="7" t="s">
        <v>76</v>
      </c>
      <c r="F2" s="6">
        <v>1</v>
      </c>
      <c r="G2" s="7" t="s">
        <v>15</v>
      </c>
    </row>
    <row r="3" spans="1:7" x14ac:dyDescent="0.25">
      <c r="A3" s="16">
        <v>2</v>
      </c>
      <c r="B3" s="7" t="s">
        <v>77</v>
      </c>
      <c r="F3" s="6">
        <v>4</v>
      </c>
      <c r="G3" s="7" t="s">
        <v>16</v>
      </c>
    </row>
    <row r="4" spans="1:7" x14ac:dyDescent="0.25">
      <c r="A4" s="16">
        <v>3</v>
      </c>
      <c r="B4" s="7" t="s">
        <v>79</v>
      </c>
      <c r="F4" s="6">
        <v>5</v>
      </c>
      <c r="G4" s="7" t="s">
        <v>17</v>
      </c>
    </row>
    <row r="5" spans="1:7" x14ac:dyDescent="0.25">
      <c r="A5" s="16">
        <v>4</v>
      </c>
      <c r="B5" s="7" t="s">
        <v>78</v>
      </c>
      <c r="F5" s="6">
        <v>6</v>
      </c>
      <c r="G5" s="7" t="s">
        <v>18</v>
      </c>
    </row>
    <row r="6" spans="1:7" x14ac:dyDescent="0.25">
      <c r="A6" s="16">
        <v>5</v>
      </c>
      <c r="B6" s="7" t="s">
        <v>80</v>
      </c>
      <c r="F6" s="6">
        <v>7</v>
      </c>
      <c r="G6" s="7" t="s">
        <v>19</v>
      </c>
    </row>
    <row r="7" spans="1:7" x14ac:dyDescent="0.25">
      <c r="A7" s="16">
        <v>6</v>
      </c>
      <c r="B7" s="7" t="s">
        <v>81</v>
      </c>
      <c r="F7" s="6">
        <v>8</v>
      </c>
      <c r="G7" s="7" t="s">
        <v>20</v>
      </c>
    </row>
    <row r="8" spans="1:7" x14ac:dyDescent="0.25">
      <c r="A8" s="16">
        <v>7</v>
      </c>
      <c r="B8" s="7" t="s">
        <v>90</v>
      </c>
      <c r="F8" s="6">
        <v>9</v>
      </c>
      <c r="G8" s="7" t="s">
        <v>21</v>
      </c>
    </row>
    <row r="9" spans="1:7" x14ac:dyDescent="0.25">
      <c r="A9" s="16">
        <v>8</v>
      </c>
      <c r="B9" s="7" t="s">
        <v>82</v>
      </c>
      <c r="F9" s="6">
        <v>10</v>
      </c>
      <c r="G9" s="7" t="s">
        <v>22</v>
      </c>
    </row>
    <row r="10" spans="1:7" x14ac:dyDescent="0.25">
      <c r="A10" s="16">
        <v>9</v>
      </c>
      <c r="B10" s="7" t="s">
        <v>83</v>
      </c>
      <c r="F10" s="6">
        <v>11</v>
      </c>
      <c r="G10" s="7" t="s">
        <v>23</v>
      </c>
    </row>
    <row r="11" spans="1:7" ht="16.5" thickBot="1" x14ac:dyDescent="0.3">
      <c r="A11" s="16">
        <v>10</v>
      </c>
      <c r="B11" s="7" t="s">
        <v>84</v>
      </c>
      <c r="F11" s="8">
        <v>12</v>
      </c>
      <c r="G11" s="9" t="s">
        <v>24</v>
      </c>
    </row>
    <row r="12" spans="1:7" ht="16.5" thickBot="1" x14ac:dyDescent="0.3">
      <c r="A12" s="16">
        <v>11</v>
      </c>
      <c r="B12" s="7" t="s">
        <v>89</v>
      </c>
    </row>
    <row r="13" spans="1:7" x14ac:dyDescent="0.25">
      <c r="A13" s="16">
        <v>12</v>
      </c>
      <c r="B13" s="7" t="s">
        <v>87</v>
      </c>
      <c r="F13" s="4" t="s">
        <v>14</v>
      </c>
      <c r="G13" s="5" t="s">
        <v>10</v>
      </c>
    </row>
    <row r="14" spans="1:7" x14ac:dyDescent="0.25">
      <c r="A14" s="16">
        <v>13</v>
      </c>
      <c r="B14" s="7" t="s">
        <v>86</v>
      </c>
      <c r="F14" s="6">
        <v>0</v>
      </c>
      <c r="G14" s="7" t="s">
        <v>25</v>
      </c>
    </row>
    <row r="15" spans="1:7" x14ac:dyDescent="0.25">
      <c r="A15" s="16">
        <v>14</v>
      </c>
      <c r="B15" s="7" t="s">
        <v>85</v>
      </c>
      <c r="F15" s="6">
        <v>1</v>
      </c>
      <c r="G15" s="7" t="s">
        <v>26</v>
      </c>
    </row>
    <row r="16" spans="1:7" ht="16.5" thickBot="1" x14ac:dyDescent="0.3">
      <c r="A16" s="17">
        <v>15</v>
      </c>
      <c r="B16" s="9" t="s">
        <v>88</v>
      </c>
      <c r="F16" s="6">
        <v>2</v>
      </c>
      <c r="G16" s="7" t="s">
        <v>27</v>
      </c>
    </row>
    <row r="17" spans="1:7" ht="16.5" thickBot="1" x14ac:dyDescent="0.3">
      <c r="F17" s="8">
        <v>3</v>
      </c>
      <c r="G17" s="9" t="s">
        <v>28</v>
      </c>
    </row>
    <row r="18" spans="1:7" x14ac:dyDescent="0.25">
      <c r="F18" s="14"/>
      <c r="G18" s="14"/>
    </row>
    <row r="19" spans="1:7" ht="16.5" thickBot="1" x14ac:dyDescent="0.3"/>
    <row r="20" spans="1:7" ht="16.5" thickBot="1" x14ac:dyDescent="0.3">
      <c r="A20" s="18"/>
      <c r="B20" s="1" t="s">
        <v>54</v>
      </c>
      <c r="C20" s="12" t="s">
        <v>44</v>
      </c>
      <c r="D20" s="2" t="s">
        <v>56</v>
      </c>
    </row>
    <row r="21" spans="1:7" x14ac:dyDescent="0.25">
      <c r="B21" s="6" t="s">
        <v>60</v>
      </c>
      <c r="C21" s="3" t="s">
        <v>61</v>
      </c>
      <c r="D21" s="7" t="s">
        <v>62</v>
      </c>
      <c r="F21" s="4" t="s">
        <v>14</v>
      </c>
      <c r="G21" s="5" t="s">
        <v>29</v>
      </c>
    </row>
    <row r="22" spans="1:7" x14ac:dyDescent="0.25">
      <c r="B22" s="6" t="s">
        <v>63</v>
      </c>
      <c r="C22" s="3" t="s">
        <v>64</v>
      </c>
      <c r="D22" s="7" t="s">
        <v>65</v>
      </c>
      <c r="F22" s="6">
        <v>1</v>
      </c>
      <c r="G22" s="7" t="s">
        <v>30</v>
      </c>
    </row>
    <row r="23" spans="1:7" x14ac:dyDescent="0.25">
      <c r="B23" s="6" t="s">
        <v>52</v>
      </c>
      <c r="C23" s="3" t="s">
        <v>66</v>
      </c>
      <c r="D23" s="7" t="s">
        <v>67</v>
      </c>
      <c r="F23" s="6">
        <v>2</v>
      </c>
      <c r="G23" s="7" t="s">
        <v>31</v>
      </c>
    </row>
    <row r="24" spans="1:7" x14ac:dyDescent="0.25">
      <c r="B24" s="6" t="s">
        <v>55</v>
      </c>
      <c r="C24" s="3" t="s">
        <v>53</v>
      </c>
      <c r="D24" s="7" t="s">
        <v>68</v>
      </c>
      <c r="F24" s="6">
        <v>3</v>
      </c>
      <c r="G24" s="7" t="s">
        <v>32</v>
      </c>
    </row>
    <row r="25" spans="1:7" x14ac:dyDescent="0.25">
      <c r="B25" s="6" t="s">
        <v>69</v>
      </c>
      <c r="C25" s="3" t="s">
        <v>51</v>
      </c>
      <c r="D25" s="7" t="s">
        <v>70</v>
      </c>
      <c r="F25" s="6">
        <v>4</v>
      </c>
      <c r="G25" s="7" t="s">
        <v>33</v>
      </c>
    </row>
    <row r="26" spans="1:7" x14ac:dyDescent="0.25">
      <c r="B26" s="6" t="s">
        <v>71</v>
      </c>
      <c r="C26" s="3" t="s">
        <v>51</v>
      </c>
      <c r="D26" s="7" t="s">
        <v>70</v>
      </c>
      <c r="F26" s="6">
        <v>5</v>
      </c>
      <c r="G26" s="7" t="s">
        <v>34</v>
      </c>
    </row>
    <row r="27" spans="1:7" x14ac:dyDescent="0.25">
      <c r="B27" s="6" t="s">
        <v>49</v>
      </c>
      <c r="C27" s="3" t="s">
        <v>50</v>
      </c>
      <c r="D27" s="7" t="s">
        <v>72</v>
      </c>
      <c r="F27" s="6">
        <v>6</v>
      </c>
      <c r="G27" s="7" t="s">
        <v>35</v>
      </c>
    </row>
    <row r="28" spans="1:7" x14ac:dyDescent="0.25">
      <c r="B28" s="6" t="s">
        <v>47</v>
      </c>
      <c r="C28" s="3" t="s">
        <v>48</v>
      </c>
      <c r="D28" s="7" t="s">
        <v>73</v>
      </c>
      <c r="F28" s="6">
        <v>7</v>
      </c>
      <c r="G28" s="7" t="s">
        <v>36</v>
      </c>
    </row>
    <row r="29" spans="1:7" ht="16.5" thickBot="1" x14ac:dyDescent="0.3">
      <c r="B29" s="8" t="s">
        <v>74</v>
      </c>
      <c r="C29" s="13" t="s">
        <v>75</v>
      </c>
      <c r="D29" s="9" t="s">
        <v>68</v>
      </c>
      <c r="F29" s="6">
        <v>8</v>
      </c>
      <c r="G29" s="7" t="s">
        <v>37</v>
      </c>
    </row>
    <row r="30" spans="1:7" x14ac:dyDescent="0.25">
      <c r="F30" s="6">
        <v>9</v>
      </c>
      <c r="G30" s="7" t="s">
        <v>38</v>
      </c>
    </row>
    <row r="31" spans="1:7" x14ac:dyDescent="0.25">
      <c r="F31" s="6">
        <v>10</v>
      </c>
      <c r="G31" s="7" t="s">
        <v>39</v>
      </c>
    </row>
    <row r="32" spans="1:7" x14ac:dyDescent="0.25">
      <c r="F32" s="6">
        <v>11</v>
      </c>
      <c r="G32" s="7" t="s">
        <v>40</v>
      </c>
    </row>
    <row r="33" spans="2:7" ht="16.5" thickBot="1" x14ac:dyDescent="0.3">
      <c r="F33" s="8">
        <v>12</v>
      </c>
      <c r="G33" s="9" t="s">
        <v>41</v>
      </c>
    </row>
    <row r="34" spans="2:7" ht="16.5" thickBot="1" x14ac:dyDescent="0.3"/>
    <row r="35" spans="2:7" x14ac:dyDescent="0.25">
      <c r="B35" s="10" t="s">
        <v>92</v>
      </c>
      <c r="C35" s="10" t="s">
        <v>2</v>
      </c>
      <c r="F35" s="4" t="s">
        <v>9</v>
      </c>
      <c r="G35" s="5" t="s">
        <v>9</v>
      </c>
    </row>
    <row r="36" spans="2:7" x14ac:dyDescent="0.25">
      <c r="B36" s="3" t="s">
        <v>96</v>
      </c>
      <c r="C36" s="3" t="s">
        <v>97</v>
      </c>
      <c r="F36" s="6">
        <v>0</v>
      </c>
      <c r="G36" s="7" t="s">
        <v>42</v>
      </c>
    </row>
    <row r="37" spans="2:7" ht="16.5" thickBot="1" x14ac:dyDescent="0.3">
      <c r="B37" s="3" t="s">
        <v>98</v>
      </c>
      <c r="C37" s="3" t="s">
        <v>99</v>
      </c>
      <c r="F37" s="8">
        <v>1</v>
      </c>
      <c r="G37" s="9" t="s">
        <v>43</v>
      </c>
    </row>
    <row r="38" spans="2:7" x14ac:dyDescent="0.25">
      <c r="B38" s="3" t="s">
        <v>100</v>
      </c>
      <c r="C38" s="3" t="s">
        <v>101</v>
      </c>
    </row>
    <row r="39" spans="2:7" x14ac:dyDescent="0.25">
      <c r="B39" s="3" t="s">
        <v>102</v>
      </c>
      <c r="C39" s="3" t="s">
        <v>103</v>
      </c>
    </row>
    <row r="40" spans="2:7" x14ac:dyDescent="0.25">
      <c r="B40" s="3" t="s">
        <v>104</v>
      </c>
      <c r="C40" s="3" t="s">
        <v>105</v>
      </c>
    </row>
    <row r="41" spans="2:7" x14ac:dyDescent="0.25">
      <c r="B41" s="3" t="s">
        <v>106</v>
      </c>
      <c r="C41" s="3" t="s">
        <v>107</v>
      </c>
    </row>
    <row r="42" spans="2:7" x14ac:dyDescent="0.25">
      <c r="B42" s="3" t="s">
        <v>108</v>
      </c>
      <c r="C42" s="3" t="s">
        <v>109</v>
      </c>
    </row>
    <row r="43" spans="2:7" x14ac:dyDescent="0.25">
      <c r="B43" s="3" t="s">
        <v>110</v>
      </c>
      <c r="C43" s="3" t="s">
        <v>111</v>
      </c>
    </row>
    <row r="44" spans="2:7" x14ac:dyDescent="0.25">
      <c r="B44" s="3" t="s">
        <v>112</v>
      </c>
      <c r="C44" s="3" t="s">
        <v>113</v>
      </c>
    </row>
    <row r="45" spans="2:7" x14ac:dyDescent="0.25">
      <c r="B45" s="3" t="s">
        <v>114</v>
      </c>
      <c r="C45" s="3" t="s">
        <v>115</v>
      </c>
    </row>
    <row r="46" spans="2:7" x14ac:dyDescent="0.25">
      <c r="B46" s="3" t="s">
        <v>116</v>
      </c>
      <c r="C46" s="3" t="s">
        <v>117</v>
      </c>
    </row>
    <row r="47" spans="2:7" x14ac:dyDescent="0.25">
      <c r="B47" s="3" t="s">
        <v>118</v>
      </c>
      <c r="C47" s="3" t="s">
        <v>119</v>
      </c>
    </row>
    <row r="48" spans="2:7" x14ac:dyDescent="0.25">
      <c r="B48" s="3" t="s">
        <v>120</v>
      </c>
      <c r="C48" s="3" t="s">
        <v>121</v>
      </c>
    </row>
    <row r="49" spans="2:3" x14ac:dyDescent="0.25">
      <c r="B49" s="3" t="s">
        <v>122</v>
      </c>
      <c r="C49" s="3" t="s">
        <v>123</v>
      </c>
    </row>
    <row r="50" spans="2:3" x14ac:dyDescent="0.25">
      <c r="B50" s="3" t="s">
        <v>124</v>
      </c>
      <c r="C50" s="3" t="s">
        <v>125</v>
      </c>
    </row>
    <row r="51" spans="2:3" x14ac:dyDescent="0.25">
      <c r="B51" s="3" t="s">
        <v>126</v>
      </c>
      <c r="C51" s="3" t="s">
        <v>127</v>
      </c>
    </row>
    <row r="52" spans="2:3" x14ac:dyDescent="0.25">
      <c r="B52" s="3" t="s">
        <v>128</v>
      </c>
      <c r="C52" s="3" t="s">
        <v>129</v>
      </c>
    </row>
    <row r="53" spans="2:3" x14ac:dyDescent="0.25">
      <c r="B53" s="3" t="s">
        <v>130</v>
      </c>
      <c r="C53" s="3" t="s">
        <v>131</v>
      </c>
    </row>
    <row r="54" spans="2:3" x14ac:dyDescent="0.25">
      <c r="B54" s="3" t="s">
        <v>132</v>
      </c>
      <c r="C54" s="3" t="s">
        <v>133</v>
      </c>
    </row>
    <row r="55" spans="2:3" x14ac:dyDescent="0.25">
      <c r="B55" s="3" t="s">
        <v>134</v>
      </c>
      <c r="C55" s="3" t="s">
        <v>135</v>
      </c>
    </row>
    <row r="56" spans="2:3" x14ac:dyDescent="0.25">
      <c r="B56" s="3" t="s">
        <v>136</v>
      </c>
      <c r="C56" s="3" t="s">
        <v>137</v>
      </c>
    </row>
    <row r="57" spans="2:3" x14ac:dyDescent="0.25">
      <c r="B57" s="3" t="s">
        <v>138</v>
      </c>
      <c r="C57" s="3" t="s">
        <v>139</v>
      </c>
    </row>
    <row r="58" spans="2:3" x14ac:dyDescent="0.25">
      <c r="B58" s="3" t="s">
        <v>140</v>
      </c>
      <c r="C58" s="3" t="s">
        <v>141</v>
      </c>
    </row>
    <row r="59" spans="2:3" x14ac:dyDescent="0.25">
      <c r="B59" s="3" t="s">
        <v>142</v>
      </c>
      <c r="C59" s="3" t="s">
        <v>143</v>
      </c>
    </row>
    <row r="60" spans="2:3" x14ac:dyDescent="0.25">
      <c r="B60" s="3" t="s">
        <v>144</v>
      </c>
      <c r="C60" s="3" t="s">
        <v>145</v>
      </c>
    </row>
    <row r="61" spans="2:3" x14ac:dyDescent="0.25">
      <c r="B61" s="3" t="s">
        <v>146</v>
      </c>
      <c r="C61" s="3" t="s">
        <v>119</v>
      </c>
    </row>
    <row r="62" spans="2:3" x14ac:dyDescent="0.25">
      <c r="B62" s="3" t="s">
        <v>147</v>
      </c>
      <c r="C62" s="3" t="s">
        <v>148</v>
      </c>
    </row>
    <row r="63" spans="2:3" x14ac:dyDescent="0.25">
      <c r="B63" s="3" t="s">
        <v>149</v>
      </c>
      <c r="C63" s="3" t="s">
        <v>150</v>
      </c>
    </row>
    <row r="64" spans="2:3" x14ac:dyDescent="0.25">
      <c r="B64" s="3" t="s">
        <v>151</v>
      </c>
      <c r="C64" s="3" t="s">
        <v>152</v>
      </c>
    </row>
    <row r="65" spans="2:3" x14ac:dyDescent="0.25">
      <c r="B65" s="3" t="s">
        <v>153</v>
      </c>
      <c r="C65" s="3" t="s">
        <v>154</v>
      </c>
    </row>
    <row r="66" spans="2:3" x14ac:dyDescent="0.25">
      <c r="B66" s="3" t="s">
        <v>155</v>
      </c>
      <c r="C66" s="3" t="s">
        <v>156</v>
      </c>
    </row>
    <row r="67" spans="2:3" x14ac:dyDescent="0.25">
      <c r="B67" s="3" t="s">
        <v>157</v>
      </c>
      <c r="C67" s="3" t="s">
        <v>158</v>
      </c>
    </row>
    <row r="68" spans="2:3" x14ac:dyDescent="0.25">
      <c r="B68" s="3" t="s">
        <v>159</v>
      </c>
      <c r="C68" s="3" t="s">
        <v>160</v>
      </c>
    </row>
    <row r="69" spans="2:3" x14ac:dyDescent="0.25">
      <c r="B69" s="3" t="s">
        <v>161</v>
      </c>
      <c r="C69" s="3" t="s">
        <v>162</v>
      </c>
    </row>
    <row r="70" spans="2:3" x14ac:dyDescent="0.25">
      <c r="B70" s="3" t="s">
        <v>163</v>
      </c>
      <c r="C70" s="3" t="s">
        <v>164</v>
      </c>
    </row>
    <row r="71" spans="2:3" x14ac:dyDescent="0.25">
      <c r="B71" s="3" t="s">
        <v>165</v>
      </c>
      <c r="C71" s="3" t="s">
        <v>166</v>
      </c>
    </row>
    <row r="72" spans="2:3" x14ac:dyDescent="0.25">
      <c r="B72" s="3" t="s">
        <v>167</v>
      </c>
      <c r="C72" s="3" t="s">
        <v>168</v>
      </c>
    </row>
    <row r="73" spans="2:3" x14ac:dyDescent="0.25">
      <c r="B73" s="3" t="s">
        <v>167</v>
      </c>
      <c r="C73" s="3" t="s">
        <v>168</v>
      </c>
    </row>
    <row r="74" spans="2:3" x14ac:dyDescent="0.25">
      <c r="B74" s="3" t="s">
        <v>169</v>
      </c>
      <c r="C74" s="3" t="s">
        <v>170</v>
      </c>
    </row>
    <row r="75" spans="2:3" x14ac:dyDescent="0.25">
      <c r="B75" s="3" t="s">
        <v>171</v>
      </c>
      <c r="C75" s="3" t="s">
        <v>172</v>
      </c>
    </row>
    <row r="76" spans="2:3" x14ac:dyDescent="0.25">
      <c r="B76" s="3" t="s">
        <v>173</v>
      </c>
      <c r="C76" s="3" t="s">
        <v>174</v>
      </c>
    </row>
    <row r="77" spans="2:3" x14ac:dyDescent="0.25">
      <c r="B77" s="3" t="s">
        <v>175</v>
      </c>
      <c r="C77" s="3" t="s">
        <v>176</v>
      </c>
    </row>
    <row r="78" spans="2:3" x14ac:dyDescent="0.25">
      <c r="B78" s="3" t="s">
        <v>177</v>
      </c>
      <c r="C78" s="3" t="s">
        <v>178</v>
      </c>
    </row>
  </sheetData>
  <sortState ref="B2:B15">
    <sortCondition ref="B2:B15"/>
  </sortState>
  <pageMargins left="0.70866141732283472" right="0.70866141732283472" top="0.74803149606299213" bottom="0.74803149606299213" header="0.31496062992125984" footer="0.31496062992125984"/>
  <pageSetup orientation="portrait" horizontalDpi="4294967293" verticalDpi="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PAA</vt:lpstr>
      <vt:lpstr>LISTAS</vt:lpstr>
      <vt:lpstr>PAA!Área_de_impresión</vt:lpstr>
      <vt:lpstr>Dependencias</vt:lpstr>
      <vt:lpstr>Fuenterecursos</vt:lpstr>
      <vt:lpstr>Meses</vt:lpstr>
      <vt:lpstr>Modalidad</vt:lpstr>
      <vt:lpstr>Solicitudvf</vt:lpstr>
      <vt:lpstr>vf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Vargas Hernández</dc:creator>
  <cp:lastModifiedBy>Luz Dary Patricia Pardo Muñoz</cp:lastModifiedBy>
  <cp:lastPrinted>2025-12-29T21:55:54Z</cp:lastPrinted>
  <dcterms:created xsi:type="dcterms:W3CDTF">2022-09-23T14:00:33Z</dcterms:created>
  <dcterms:modified xsi:type="dcterms:W3CDTF">2025-12-30T14:56:31Z</dcterms:modified>
</cp:coreProperties>
</file>