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5e7f243727bae8cd/Documentos/Trabajo/CNMH/"/>
    </mc:Choice>
  </mc:AlternateContent>
  <xr:revisionPtr revIDLastSave="42" documentId="11_B48525888011DD94052800D8290728782B895230" xr6:coauthVersionLast="47" xr6:coauthVersionMax="47" xr10:uidLastSave="{0081DDB6-C385-42ED-87C2-BF92C7441CE0}"/>
  <bookViews>
    <workbookView xWindow="-120" yWindow="-120" windowWidth="29040" windowHeight="15720" xr2:uid="{00000000-000D-0000-FFFF-FFFF00000000}"/>
  </bookViews>
  <sheets>
    <sheet name="marzo" sheetId="2" r:id="rId1"/>
  </sheets>
  <definedNames>
    <definedName name="_xlnm._FilterDatabase" localSheetId="0" hidden="1">marzo!$B$5:$AK$508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72" i="2" l="1"/>
  <c r="AG472" i="2"/>
  <c r="AH450" i="2"/>
  <c r="AG450" i="2"/>
  <c r="AH372" i="2"/>
  <c r="AG372" i="2"/>
  <c r="AH350" i="2"/>
  <c r="AG350" i="2"/>
  <c r="AH335" i="2"/>
  <c r="AG335" i="2"/>
  <c r="AH324" i="2"/>
  <c r="AG324" i="2"/>
  <c r="AH189" i="2"/>
  <c r="AG189" i="2"/>
  <c r="AH187" i="2"/>
  <c r="AG187" i="2"/>
  <c r="AH135" i="2"/>
  <c r="AG135" i="2"/>
  <c r="AH122" i="2"/>
  <c r="AG122" i="2"/>
  <c r="AH117" i="2"/>
  <c r="AG117" i="2"/>
  <c r="AH27" i="2"/>
  <c r="AG27" i="2"/>
  <c r="AH10" i="2"/>
  <c r="AG10" i="2"/>
</calcChain>
</file>

<file path=xl/sharedStrings.xml><?xml version="1.0" encoding="utf-8"?>
<sst xmlns="http://schemas.openxmlformats.org/spreadsheetml/2006/main" count="5557" uniqueCount="2012">
  <si>
    <t>CONTRATO</t>
  </si>
  <si>
    <t>OC</t>
  </si>
  <si>
    <t>SASI</t>
  </si>
  <si>
    <t>IPMC</t>
  </si>
  <si>
    <t>SAMC</t>
  </si>
  <si>
    <t>CMA</t>
  </si>
  <si>
    <t>RE</t>
  </si>
  <si>
    <t>CONTRATSITA Y/O PROVEEDOR</t>
  </si>
  <si>
    <t>CC O NIT</t>
  </si>
  <si>
    <t>DÍGITO VERIFICACIÓN RUT</t>
  </si>
  <si>
    <t>FECHA INICIO CONTRATO</t>
  </si>
  <si>
    <t>MES INICIO CONTRATO</t>
  </si>
  <si>
    <t>FECHA FINAL DE CONTRATO</t>
  </si>
  <si>
    <t>OBJETO CONTRATO</t>
  </si>
  <si>
    <t>VALOR CONTRATO</t>
  </si>
  <si>
    <t>LUGAR EJECUCIÓN</t>
  </si>
  <si>
    <t>TIPO CONTRATO</t>
  </si>
  <si>
    <t>MODIFICACIÓN 1</t>
  </si>
  <si>
    <t>FECHA MODIFICACIÓN 1</t>
  </si>
  <si>
    <t>MODIFICACIÓN 2</t>
  </si>
  <si>
    <t>FECHA MODIFICACIÓN 2</t>
  </si>
  <si>
    <t>MODIFICACIÓN 3</t>
  </si>
  <si>
    <t>FECHA MODIFICACIÓN 3</t>
  </si>
  <si>
    <t>MODIFICACIÓN 4</t>
  </si>
  <si>
    <t>FECHA MODIFICACIÓN 4</t>
  </si>
  <si>
    <t>VALOR ADICIONADO</t>
  </si>
  <si>
    <t>TIEMPO PRORROGADO</t>
  </si>
  <si>
    <t>VALOR A LIBERAR</t>
  </si>
  <si>
    <t>VALOR TOTAL DEL CONTRATO</t>
  </si>
  <si>
    <t>FECHA TERMINACIÓN CONTRATO</t>
  </si>
  <si>
    <t>VALOR PRESUPUESTAL EJECUTADO</t>
  </si>
  <si>
    <t>PORCENTAJE EJECUCIÓN PRESUPUESTAL</t>
  </si>
  <si>
    <t>VALOR PENDIENTE POR EJECUTAR</t>
  </si>
  <si>
    <t>OBSERVACIONES</t>
  </si>
  <si>
    <t>PORTAL PUBLICACIÓN</t>
  </si>
  <si>
    <t>LINK PROCESO</t>
  </si>
  <si>
    <t>SECOP II</t>
  </si>
  <si>
    <t>TIENDA VIRTUAL DEL ESTADO COLOMBIANO</t>
  </si>
  <si>
    <t>001-2026</t>
  </si>
  <si>
    <t>KARENN ANDREA RIAÑO NIÑO</t>
  </si>
  <si>
    <t xml:space="preserve">Prestar servicios profesionales al Centro Nacional de Memoria Histórica para apoyar al despacho  de la Dirección Administrativa y Financiera en el desarrollo de actividades administrativas, en la  revisión, trámite y seguimiento de comunicaciones, requerimientos y documentos que le sean  asignadas. </t>
  </si>
  <si>
    <t>BOGOTA</t>
  </si>
  <si>
    <t>PRESTACION DE SERVICIOS PROFESIONALES</t>
  </si>
  <si>
    <t/>
  </si>
  <si>
    <t>https://community.secop.gov.co/Public/Tendering/OpportunityDetail/Index?noticeUID=CO1.NTC.9376473&amp;isFromPublicArea=True&amp;isModal=False</t>
  </si>
  <si>
    <t>002-2026</t>
  </si>
  <si>
    <t>MONICA YAMILE QUEVEDO CORREA</t>
  </si>
  <si>
    <t>Prestar servicios profesionales al Centro Nacional de Memoria Histórica para apoyar la planeación,  elaboración, actualización y gestión integral del Plan Anual de Adquisiciones a cargo de la  Dirección Administrativa y Financiera en articulación con las demás dependencias de la entidad</t>
  </si>
  <si>
    <t>https://community.secop.gov.co/Public/Tendering/OpportunityDetail/Index?noticeUID=CO1.NTC.9379066&amp;isFromPublicArea=True&amp;isModal=False</t>
  </si>
  <si>
    <t>003-2026</t>
  </si>
  <si>
    <t>ANDRES FELIPE VANEGAS MONROY</t>
  </si>
  <si>
    <t>Prestar servicios de apoyo a la gestión al Centro Nacional de Memoria Histórica para realizar las  actividades operativas y administrativas relacionadas con la gestión contractual de las etapas  precontractual, contractual, ejecución, liquidación y cierre de los procesos contractuales.</t>
  </si>
  <si>
    <t>PRESTACION DE SERVICIOS DE APOYO A LA GESTION</t>
  </si>
  <si>
    <t>https://community.secop.gov.co/Public/Tendering/OpportunityDetail/Index?noticeUID=CO1.NTC.9381409&amp;isFromPublicArea=True&amp;isModal=False</t>
  </si>
  <si>
    <t>004-2026</t>
  </si>
  <si>
    <t>RICARDO ALEXIS BELTRAN BEJARANO</t>
  </si>
  <si>
    <t>Prestar servicios de apoyo a la gestión al Centro Nacional de Memoria Histórica en el manejo de  bases de datos del proceso de adquisición de bienes y servicios a cargo de la Dirección  Administrativa y Financiera, para elaborar, presentar informes y atender solicitudes , así como la  administración de la plataforma Secop I y Secop II</t>
  </si>
  <si>
    <t>https://community.secop.gov.co/Public/Tendering/OpportunityDetail/Index?noticeUID=CO1.NTC.9380797&amp;isFromPublicArea=True&amp;isModal=False</t>
  </si>
  <si>
    <t>005-2026</t>
  </si>
  <si>
    <t>LUISA FERNANDA SANCHEZ GOMEZ</t>
  </si>
  <si>
    <t xml:space="preserve">Prestar servicios profesionales al Centro Nacional de Memoria Histórica, para apoyar la  articulación, implementación y seguimiento del proceso de Gestión de Talento Humano de la  Dirección Administrativa y Financiera. </t>
  </si>
  <si>
    <t>https://community.secop.gov.co/Public/Tendering/OpportunityDetail/Index?noticeUID=CO1.NTC.9380245&amp;isFromPublicArea=True&amp;isModal=False</t>
  </si>
  <si>
    <t>006-2026</t>
  </si>
  <si>
    <t>DEVY JOHANNA QUINTERO CUETO</t>
  </si>
  <si>
    <t>Prestar servicios profesionales de asistencia especializada al Centro Nacional de Memoria Histórica  para apoyar la articulación, desarrollo y seguimiento de los procedimientos, políticas e indicadores  de los procesos de apoyo a cargo de la Dirección Administrativa y Financiera.</t>
  </si>
  <si>
    <t>https://community.secop.gov.co/Public/Tendering/OpportunityDetail/Index?noticeUID=CO1.NTC.9383169&amp;isFromPublicArea=True&amp;isModal=False</t>
  </si>
  <si>
    <t>007-2026</t>
  </si>
  <si>
    <t>LEIDY LILIANA GARZON LOPEZ</t>
  </si>
  <si>
    <t>Prestar servicios profesionales al Centro Nacional de Memoria Histórica para apoyar la gestión  contractual de los procesos de selección de mediana complejidad y demás actuaciones  contractuales y administrativas que se requieran en las etapas precontractual, contractual y  poscontractual.</t>
  </si>
  <si>
    <t>https://community.secop.gov.co/Public/Tendering/OpportunityDetail/Index?noticeUID=CO1.NTC.9386441&amp;isFromPublicArea=True&amp;isModal=False</t>
  </si>
  <si>
    <t>008-2026</t>
  </si>
  <si>
    <t>MONICA CRISTINA MUÑOZ FIGUEROA</t>
  </si>
  <si>
    <t>Prestar servicios profesionales al Centro Nacional de Memoria Histórica para apoyar la gestión  contractual de los procesos de relacionados con la Tienda Virtual del Estado Colombiano y demás actuaciones contractuales y administrativas que se requieran en las etapas precontractual,  contractual y poscontractual.</t>
  </si>
  <si>
    <t>https://community.secop.gov.co/Public/Tendering/OpportunityDetail/Index?noticeUID=CO1.NTC.9386222&amp;isFromPublicArea=True&amp;isModal=False</t>
  </si>
  <si>
    <t>009-2026</t>
  </si>
  <si>
    <t>ESTEFANIA INSIGNARES CASTAÑEDA</t>
  </si>
  <si>
    <t>Prestar servicios profesionales al Centro Nacional de Memoria Histórica para apoyar la elaboración,  estructuración y control documental de los procesos de contratación en sus etapas precontractual,  contractual y poscontractual que le sean asignados.</t>
  </si>
  <si>
    <t>https://community.secop.gov.co/Public/Tendering/OpportunityDetail/Index?noticeUID=CO1.NTC.9387332&amp;isFromPublicArea=True&amp;isModal=False</t>
  </si>
  <si>
    <t>010-2026</t>
  </si>
  <si>
    <t>CAMILO CUELLAR CONDE</t>
  </si>
  <si>
    <t>Prestar servicios profesionales al Centro Nacional de Memoria Histórica para apoyar la gestión  contractual de los procesos de selección de baja complejidad y demás actuaciones contractuales y  administrativas que se requieran en las etapas precontractual, contractual y poscontractual.</t>
  </si>
  <si>
    <t>https://community.secop.gov.co/Public/Tendering/OpportunityDetail/Index?noticeUID=CO1.NTC.9386874&amp;isFromPublicArea=True&amp;isModal=False</t>
  </si>
  <si>
    <t>011-2026</t>
  </si>
  <si>
    <t>MARIA PAULA BERARDINELLI ROLDAN</t>
  </si>
  <si>
    <t>Prestar servicios profesionales al Centro Nacional de Memoria Histórica, para apoyar la articulación  de la gestión contractual de las diferentes modalidades de contratación, actuaciones jurídicas y  administrativas del proceso de adquisición de bienes y servicios a cargo de la Dirección  Administrativa y Financiera</t>
  </si>
  <si>
    <t>https://community.secop.gov.co/Public/Tendering/OpportunityDetail/Index?noticeUID=CO1.NTC.9391317&amp;isFromPublicArea=True&amp;isModal=False</t>
  </si>
  <si>
    <t>012-2026</t>
  </si>
  <si>
    <t>ROSA CECILIA MARTINEZ BELTRAN</t>
  </si>
  <si>
    <t>Prestar servicios profesionales al Centro Nacional de Memoria Histórica para apoyar los trámites  administrativos, técnicos y financieros de las comisiones de servicio para los servidores públicos y gastos de  desplazamiento para los contratistas de la entidad requeridos por las dependencias; así como expedir  compromisos presupuestales y certificados de disponibilidad presupuestal.</t>
  </si>
  <si>
    <t>https://community.secop.gov.co/Public/Tendering/OpportunityDetail/Index?noticeUID=CO1.NTC.9389185&amp;isFromPublicArea=True&amp;isModal=False</t>
  </si>
  <si>
    <t>013-2026</t>
  </si>
  <si>
    <t>ANA PAOLA RODRIGUEZ CASTRO</t>
  </si>
  <si>
    <t>Prestar servicios profesionales al Centro Nacional de Memoria Histórica para apoyar la gestión  contractual de los procesos de selección de mediana complejidad y demás actuaciones contractuales  y administrativas que se requieran en las etapas precontractual, contractual y poscontractual.</t>
  </si>
  <si>
    <t>https://community.secop.gov.co/Public/Tendering/OpportunityDetail/Index?noticeUID=CO1.NTC.9387781&amp;isFromPublicArea=True&amp;isModal=False</t>
  </si>
  <si>
    <t>014-2026</t>
  </si>
  <si>
    <t>KATERIN PAOLA RODRIGUEZ TUNJO</t>
  </si>
  <si>
    <t>Prestar servicios profesionales al Centro Nacional de Memoria Histórica para apoyar las actividades  técnicas y administrativas de la gestión de la nómina de la Entidad, mediante el registro,  actualización y control de la información en los aplicativos asociados a su liquidación, en el marco  de las funciones del proceso de Gestión de Talento Humano de la Dirección Administrativa y  Financiera</t>
  </si>
  <si>
    <t>https://community.secop.gov.co/Public/Tendering/OpportunityDetail/Index?noticeUID=CO1.NTC.9389991&amp;isFromPublicArea=True&amp;isModal=False</t>
  </si>
  <si>
    <t>015-2026</t>
  </si>
  <si>
    <t>ANGEL BELISARIO MORENO MORA</t>
  </si>
  <si>
    <t>Prestar servicios de apoyo a la gestión al Centro Nacional de Memoria Histórica para desarrollar las actividades operativas, logísticas, de traslado y de soporte administrativo requeridas para la gestión de bienes y personal en el marco del proceso de Gestión de Recursos Físicos de la Dirección Administrativa y Financiera.</t>
  </si>
  <si>
    <t>https://community.secop.gov.co/Public/Tendering/OpportunityDetail/Index?noticeUID=CO1.NTC.9394814&amp;isFromPublicArea=True&amp;isModal=False</t>
  </si>
  <si>
    <t>016-2026</t>
  </si>
  <si>
    <t>ANGELA MARIA MARQUEZ RODRIGUEZ</t>
  </si>
  <si>
    <t xml:space="preserve">Prestar servicios profesionales al Centro Nacional de Memoria Histórica para apoyar las actividades del proceso  de Gestión Financiera y las requeridas por la Dirección Administrativa y Financiera, que contribuyan a la  ejecución oportuna de las responsabilidades de tesorería </t>
  </si>
  <si>
    <t>https://community.secop.gov.co/Public/Tendering/OpportunityDetail/Index?noticeUID=CO1.NTC.9399574&amp;isFromPublicArea=True&amp;isModal=False</t>
  </si>
  <si>
    <t>017-2026</t>
  </si>
  <si>
    <t>LEOSMEL MEDINA MOLINA</t>
  </si>
  <si>
    <t xml:space="preserve">Prestar servicios de apoyo a la gestión al Centro Nacional de Memoria Histórica para desarrollar las actividades  operativas, logísticas, de traslado y de soporte administrativo requeridas para la gestión de bienes y personal  en el marco del proceso de Gestión de Recursos Físicos de la Dirección Administrativa y Financiera. </t>
  </si>
  <si>
    <t>https://community.secop.gov.co/Public/Tendering/OpportunityDetail/Index?noticeUID=CO1.NTC.9405274&amp;isFromPublicArea=True&amp;isModal=False</t>
  </si>
  <si>
    <t>018-2026</t>
  </si>
  <si>
    <t>LINA MARGARITA PEREA MOJICA</t>
  </si>
  <si>
    <t>Prestar servicios profesionales de asistencia especializada al Centro Nacional de Memoria Histórica  para articular técnicamente los procesos, procedimientos y estrategia institucional que  contribuyan al esclarecimiento histórico, en virtud del proyecto de inversión Adecuación del  Mecanismo no Judicial de Contribución a la Verdad y la Memoria Histórica en el Marco de la Paz  Total.</t>
  </si>
  <si>
    <t>https://community.secop.gov.co/Public/Tendering/OpportunityDetail/Index?noticeUID=CO1.NTC.9401667&amp;isFromPublicArea=True&amp;isModal=False</t>
  </si>
  <si>
    <t>019-2026</t>
  </si>
  <si>
    <t>SARA LUCIA OCHOA CORREA</t>
  </si>
  <si>
    <t>Prestar servicios profesionales de asistencia jurídica especializada al Centro Nacional de Memoria  Histórica para articular técnica y metodológicamente los trámites derivados de la aplicación del  Mecanismo No Judicial de Contribución a la Verdad y la Memoria Histórica gestionado por la  Dirección de Acuerdos de la Verdad.</t>
  </si>
  <si>
    <t>PEREIRA - RISARALDA</t>
  </si>
  <si>
    <t>https://community.secop.gov.co/Public/Tendering/OpportunityDetail/Index?noticeUID=CO1.NTC.9409932&amp;isFromPublicArea=True&amp;isModal=False</t>
  </si>
  <si>
    <t>020-2026</t>
  </si>
  <si>
    <t>ANDREA MILENA BAEZ SANCHEZ</t>
  </si>
  <si>
    <t xml:space="preserve">Prestar servicios profesionales al Centro Nacional de Memoria Histórica para apoyar el análisis y registro de  información contable y tributaria, la elaboración y presentación de reportes a entes de control y el trámite de  solicitudes de pago para obligar. </t>
  </si>
  <si>
    <t>https://community.secop.gov.co/Public/Tendering/OpportunityDetail/Index?noticeUID=CO1.NTC.9408493&amp;isFromPublicArea=True&amp;isModal=False</t>
  </si>
  <si>
    <t>021-2026</t>
  </si>
  <si>
    <t>CAROLINA MANRIQUE JIMENEZ</t>
  </si>
  <si>
    <t xml:space="preserve">Prestar servicios de apoyo a la gestión al Centro Nacional de Memoria Histórica para apoyar las  actividades administrativas, operativas y documentales de los procesos contractuales en las  etapas precontractual, contractual y pos contractual del proceso de adquisición de bienes y servicios  a cargo de la Dirección Administrativa y Financiera. </t>
  </si>
  <si>
    <t>https://community.secop.gov.co/Public/Tendering/OpportunityDetail/Index?noticeUID=CO1.NTC.9406226&amp;isFromPublicArea=True&amp;isModal=False</t>
  </si>
  <si>
    <t>022-2026</t>
  </si>
  <si>
    <t>MARIA FERNANDA BERNAL ROJAS</t>
  </si>
  <si>
    <t>Prestar servicios profesionales de asistencia especializada al Centro Nacional de Memoria Histórica para realizar las actividades de formulación, planeación, seguimiento y consolidación de información de los planes y programas institucionales, proyectos de inversión, Modelo Integrado de Planeación y Gestión (MIPG) en sus distintas dimensiones, el Sistema Integrado de Gestión (SIG) y Sistema Nacional de Atención y Reparación Integral a las Víctimas (SNARIV) a cargo de la Dirección</t>
  </si>
  <si>
    <t>https://community.secop.gov.co/Public/Tendering/OpportunityDetail/Index?noticeUID=CO1.NTC.9407319&amp;isFromPublicArea=True&amp;isModal=False</t>
  </si>
  <si>
    <t>023-2026</t>
  </si>
  <si>
    <t>JIMY RICARDO PACHECO BUSTOS</t>
  </si>
  <si>
    <t>Prestar servicios de apoyo a la gestión al Centro Nacional de Memoria Histórica para apoyar los  trámites administrativos y financieros de las comisiones de servicio para los servidores públicos y  gastos de desplazamiento para los contratistas de la entidad requeridos por las dependencias,  apoyando el monitoreo y seguimiento de los desplazamientos en terreno, así como brindar apoyo a  la gestión financiera presupuestal.</t>
  </si>
  <si>
    <t>https://community.secop.gov.co/Public/Tendering/OpportunityDetail/Index?noticeUID=CO1.NTC.9408755&amp;isFromPublicArea=True&amp;isModal=False</t>
  </si>
  <si>
    <t>024-2026</t>
  </si>
  <si>
    <t>KAREN DANIELA BARON RATIVA</t>
  </si>
  <si>
    <t>Prestar servicios profesionales al Centro Nacional de Memoria Histórica para apoyar las actividades de gestión contable y Financiera en lo referente al análisis de información y registro contable, gestión de solicitudes de pago para obligar y la elaboración de informes financieros y de control.</t>
  </si>
  <si>
    <t>https://community.secop.gov.co/Public/Tendering/OpportunityDetail/Index?noticeUID=CO1.NTC.9413119&amp;isFromPublicArea=True&amp;isModal=False</t>
  </si>
  <si>
    <t>026-2026</t>
  </si>
  <si>
    <t>LAURA PATRICIA BOLIVAR NIÑO</t>
  </si>
  <si>
    <t>Prestar servicios profesionales al Centro Nacional de Memoria Histórica para apoyar la gestión de  actividades administrativas y operativas, así como el seguimiento e implementación de acciones de  la Estrategia de Reparaciones, en el marco del proyecto de inversión "Implementaciones de acciones  de memoria histórica a nivel nacional", de conformidad con los procedimientos establecidos.</t>
  </si>
  <si>
    <t>https://community.secop.gov.co/Public/Tendering/OpportunityDetail/Index?noticeUID=CO1.NTC.9419576&amp;isFromPublicArea=True&amp;isModal=False</t>
  </si>
  <si>
    <t>027-2026</t>
  </si>
  <si>
    <t>MARIA ALEJANDRA VARGAS CORREDOR</t>
  </si>
  <si>
    <t>Prestar servicios profesionales al Centro Nacional de Memoria Histórica para apoyar el seguimiento operativo a los informes analiticos y proyectos de investigación-creación, así como aportar insumos para la elaboración de documentos técnicos y administrativos, en el marco del proyecto de inversión Adecuación del Mecanismo no Judicial de Contribución a la Verdad y la Memoria Histórica en el Marco de la Paz Total.</t>
  </si>
  <si>
    <t>https://community.secop.gov.co/Public/Tendering/OpportunityDetail/Index?noticeUID=CO1.NTC.9419271&amp;isFromPublicArea=True&amp;isModal=False</t>
  </si>
  <si>
    <t>028-2026</t>
  </si>
  <si>
    <t>ANGELICA MARIA ANGEL BUENO</t>
  </si>
  <si>
    <t>Prestar servicios profesionales al Centro Nacional de Memoria Histórica para apoyar la actualización y operación del esquema de Gobierno de TI y seguimiento al Proyecto de inversión Consolidación de la plataforma tecnológica para la adecuada gestión de la información.</t>
  </si>
  <si>
    <t>https://community.secop.gov.co/Public/Tendering/OpportunityDetail/Index?noticeUID=CO1.NTC.9417989&amp;isFromPublicArea=True&amp;isModal=False</t>
  </si>
  <si>
    <t>029-2026</t>
  </si>
  <si>
    <t>JENNIFER ARTEAGA SIERRA</t>
  </si>
  <si>
    <t>Prestar servicios profesionales al Centro Nacional de Memoria Histórica para apoyar la elaboración, estructuración y control documental de los procesos de contratación en sus etapas precontractual, contractual y poscontractual que le sean asignados.</t>
  </si>
  <si>
    <t>https://community.secop.gov.co/Public/Tendering/ContractNoticePhases/View?PPI=CO1.PPI.44498145&amp;isFromPublicArea=True&amp;isModal=False</t>
  </si>
  <si>
    <t>030-2026</t>
  </si>
  <si>
    <t>LISET MARCELA MARTINEZ MENDOZA</t>
  </si>
  <si>
    <t>Prestar servicios profesionales al Centro Nacional de Memoria Histórica para apoyar las actividades de gestión de cuentas, facturas y solicitudes de pago para obligar, así como la elaboración de reporte e informes financieros.</t>
  </si>
  <si>
    <t>https://community.secop.gov.co/Public/Tendering/OpportunityDetail/Index?noticeUID=CO1.NTC.9417295&amp;isFromPublicArea=True&amp;isModal=False</t>
  </si>
  <si>
    <t>031-2026</t>
  </si>
  <si>
    <t>ARMANDO JOSE ACOSTA JULIO</t>
  </si>
  <si>
    <t>Prestar servicios profesionales al Centro Nacional de Memoria Histórica para apoyar el diseño e implementación del Sistema de gestión de Seguridad de la información (SGSI) y Sistema de gestión de continuidad del negocio (SGCN) dentro del Modelo de Seguridad y Privacidad de la Información (MSPI) en el marco del Proyecto de inversión Consolidación de la plataforma tecnológica para la adecuada gestión de la información.</t>
  </si>
  <si>
    <t>https://community.secop.gov.co/Public/Tendering/OpportunityDetail/Index?noticeUID=CO1.NTC.9425687&amp;isFromPublicArea=True&amp;isModal=False</t>
  </si>
  <si>
    <t>032-2026</t>
  </si>
  <si>
    <t>MANUEL STEVEN QUINTERO MEDINA</t>
  </si>
  <si>
    <t>Prestar servicios de apoyo a la gestión al Centro Nacional de Memoria Histórica como un DevOps para realizar ajustes en el CI-CD, y backend de las aplicaciones del Centro de Memoria Histórica.</t>
  </si>
  <si>
    <t>https://community.secop.gov.co/Public/Tendering/OpportunityDetail/Index?noticeUID=CO1.NTC.9428603&amp;isFromPublicArea=True&amp;isModal=False</t>
  </si>
  <si>
    <t>033-2026</t>
  </si>
  <si>
    <t>CONSTANZA MILENA MORALES FERNANDEZ</t>
  </si>
  <si>
    <t>Prestar servicios profesionales al Centro Nacional de Memoria Histórica para realizar el acompañamiento técnico y metodológico en la elaboración, redacción y validación de contenidos en el marco de la investigación sobre memoria histórica ambiental, a cargo de la Dirección para la Construcción de Memoria Histórica.</t>
  </si>
  <si>
    <t>https://community.secop.gov.co/Public/Tendering/OpportunityDetail/Index?noticeUID=CO1.NTC.9417645&amp;isFromPublicArea=True&amp;isModal=False</t>
  </si>
  <si>
    <t>034-2026</t>
  </si>
  <si>
    <t>DIANA MARGARITA MARTINEZ LOPEZ</t>
  </si>
  <si>
    <t>Prestación de servicios de apoyo a la gestión al Centro Nacional de Memoria Histórica para realizar las visitas de acompañamiento a las Dependencias, en el marco del Proyecto 4: Organización Archivos de Gestión del Plan Institucional de Archivos PINAR (vigencia 2023-2026), con el fin de continuar con la implementación de la Política de Gestión Documental de la Entidad</t>
  </si>
  <si>
    <t>https://community.secop.gov.co/Public/Tendering/OpportunityDetail/Index?noticeUID=CO1.NTC.9429145&amp;isFromPublicArea=True&amp;isModal=False</t>
  </si>
  <si>
    <t>035-2026</t>
  </si>
  <si>
    <t>NURY ROCIO MENESES LOMBANA</t>
  </si>
  <si>
    <t>Prestar servicios de apoyo a la gestión del Centro Nacional de Memoria Histórica para realizar la organización del Archivo de Gestión en formato físico y/o digital del proceso de adquisición de bienes y servicios a cargo de la Dirección Administrativa y Financiera así como, la transferencia documental primaria al Archivo Central conforme a la normatividad vigente y los lineamientos del Sistema Integrado de Gestión</t>
  </si>
  <si>
    <t>https://community.secop.gov.co/Public/Tendering/OpportunityDetail/Index?noticeUID=CO1.NTC.9420592&amp;isFromPublicArea=True&amp;isModal=False</t>
  </si>
  <si>
    <t>036-2026</t>
  </si>
  <si>
    <t>DIANA YANETH DIAZ GRANADOS PINEDA</t>
  </si>
  <si>
    <t>Prestar servicios profesionales al Centro Nacional de Memoria Histórica para administrar el repositorio oficial de los artefactos de la Arquitectura Empresarial (AE) y del Modelo de Gestión de Proyectos de TI (MGPTI), en el marco del proyecto de inversión Consolidación de la plataforma tecnológica para la adecuada gestión de la información.</t>
  </si>
  <si>
    <t>https://community.secop.gov.co/Public/Tendering/OpportunityDetail/Index?noticeUID=CO1.NTC.9426669&amp;isFromPublicArea=True&amp;isModal=False</t>
  </si>
  <si>
    <t>037-2026</t>
  </si>
  <si>
    <t>JHAN CARLOS HOLGUIN MOSQUERA</t>
  </si>
  <si>
    <t>Prestar servicios de apoyo a la gestión al Centro Nacional de Memoria Histórica para el desarrollo de prototipos y wireframes, asegurando su adecuada integración con el backend de las soluciones desarrolladas en el marco del proyecto de inversión Consolidación de la plataforma tecnológica para la adecuada gestión de la información.</t>
  </si>
  <si>
    <t>https://community.secop.gov.co/Public/Tendering/OpportunityDetail/Index?noticeUID=CO1.NTC.9427210&amp;isFromPublicArea=True&amp;isModal=False</t>
  </si>
  <si>
    <t>038-2026</t>
  </si>
  <si>
    <t>MIGUEL ANGEL MORALES NIEVES</t>
  </si>
  <si>
    <t>Prestar servicios profesionales al Centro Nacional de Memoria Histórica en el desarrollo de soluciones escalables e interoperables para soportar los procesos misionales de la entidad en el marco del Proyecto de inversión Consolidación de la plataforma tecnológica para la adecuada gestión de la información.</t>
  </si>
  <si>
    <t>https://community.secop.gov.co/Public/Tendering/OpportunityDetail/Index?noticeUID=CO1.NTC.9427263&amp;isFromPublicArea=True&amp;isModal=False</t>
  </si>
  <si>
    <t>039-2026</t>
  </si>
  <si>
    <t>ESNEYDER ALONSO ORTIZ VARGAS</t>
  </si>
  <si>
    <t>Prestar servicios de apoyo a la gestión al Centro Nacional de Memoria Histórica para el desarrollo de prototipos y Wireframes, asegurando su adecuada integración con el Backend de las soluciones desarrolladas en el marco del proyecto de inversión Consolidación de la plataforma tecnológica para la adecuada gestión de la información.</t>
  </si>
  <si>
    <t>https://community.secop.gov.co/Public/Tendering/OpportunityDetail/Index?noticeUID=CO1.NTC.9427702&amp;isFromPublicArea=True&amp;isModal=False</t>
  </si>
  <si>
    <t>040-2026</t>
  </si>
  <si>
    <t>ANGY KATHERINE OBREGON CRISTIANO</t>
  </si>
  <si>
    <t>Prestar servicios profesionales al Centro Nacional de Memoria Histórica para apoyar las actividades de cultura y apropiación para la adopción de la Arquitectura Empresarial (AE) y del MGPTI en el marco del Proyecto de inversión Consolidación de la plataforma tecnológica para la adecuada gestión de la información.</t>
  </si>
  <si>
    <t>https://community.secop.gov.co/Public/Tendering/OpportunityDetail/Index?noticeUID=CO1.NTC.9427953&amp;isFromPublicArea=True&amp;isModal=False</t>
  </si>
  <si>
    <t>041-2026</t>
  </si>
  <si>
    <t>JUAN DAVID PINILLA FAJARDO</t>
  </si>
  <si>
    <t>Prestar servicios profesionales al Centro Nacional de Memoria Histórica para apoyar la definición, optimización y documentación de flujos de trabajo asociados a los sistemas de información, en el marco del proyecto de inversión “Consolidación de la plataforma tecnológica para la adecuada gestión de la información.”</t>
  </si>
  <si>
    <t>042-2026</t>
  </si>
  <si>
    <t>JORGE STIVEN PICO MORALES</t>
  </si>
  <si>
    <t>Prestar servicios profesionales al Centro Nacional de Memoria Histórica para apoyar el diseño delas arquitecturas de soluciones de software, en el marco del proyecto de inversión “Consolidación de la plataforma tecnológica para la adecuada gestión de la información.”</t>
  </si>
  <si>
    <t>https://community.secop.gov.co/Public/Tendering/OpportunityDetail/Index?noticeUID=CO1.NTC.9427640&amp;isFromPublicArea=True&amp;isModal=False</t>
  </si>
  <si>
    <t>043-2026</t>
  </si>
  <si>
    <t>LAURA CRISTINA LONDOÑO MANRIQUE</t>
  </si>
  <si>
    <t>Prestar servicios profesionales al Centro Nacional de Memoria Histórica para apoyar en la gestión precontractual, contractual y postcontractual de los procesos del Proyecto de inversión Consolidación de la plataforma tecnológica para la adecuada gestión de la información.</t>
  </si>
  <si>
    <t>https://community.secop.gov.co/Public/Tendering/OpportunityDetail/Index?noticeUID=CO1.NTC.9426380&amp;isFromPublicArea=True&amp;isModal=False</t>
  </si>
  <si>
    <t>044-2026</t>
  </si>
  <si>
    <t>CESAR AUGUSTO VIDAL SUAREZ</t>
  </si>
  <si>
    <t>Prestar servicios de apoyo a la gestión al Centro Nacional de Memoria Histórica para las actividades administrativas y operativas que requiera la Oficina Asesora Jurídica, asi como la organización y manejo del archivo de gestión de la dependencia.</t>
  </si>
  <si>
    <t>045-2026</t>
  </si>
  <si>
    <t>EDGAR HERNANDO SUAREZ VEGA</t>
  </si>
  <si>
    <t>Prestar servicios profesionales de asistencia jurídica especializada al Centro Nacional de Memoria Histórica en las gestiones relacionadas con derechos de autor, propiedad intelectual, protección de datos personales y asuntos relacionados con actos administrativos a cargo de la Oficina Asesora Jurídica.</t>
  </si>
  <si>
    <t>https://community.secop.gov.co/Public/Tendering/OpportunityDetail/Index?noticeUID=CO1.NTC.9430694&amp;isFromPublicArea=True&amp;isModal=False</t>
  </si>
  <si>
    <t>046-2026</t>
  </si>
  <si>
    <t>JOAN SEBASTIAN MARQUEZ ROJAS</t>
  </si>
  <si>
    <t>Prestar servicios profesionales de asistencia jurídica especializada al Centro Nacional de Memoria Histórica para representación y acompañamiento en asuntos judiciales, administrativos y de defensa jurídica de la entidad, en los procesos que sean designados por la supervisión del contrato.</t>
  </si>
  <si>
    <t>https://community.secop.gov.co/Public/Tendering/OpportunityDetail/Index?noticeUID=CO1.NTC.9448888&amp;isFromPublicArea=True&amp;isModal=False</t>
  </si>
  <si>
    <t>047-2026</t>
  </si>
  <si>
    <t>CARLOS ALBERTO OSORIO CIFUENTES</t>
  </si>
  <si>
    <t>Prestar servicios profesionales jurídicos al Centro Nacional de Memoria Histórica para apoyar en la estructuración, desarollo de los procesos de contratación, liquidación y cierre y el acompañamiento jurídico a los demás temas a cargo de la Dirección de Museo de la memoria.</t>
  </si>
  <si>
    <t>https://community.secop.gov.co/Public/Tendering/OpportunityDetail/Index?noticeUID=CO1.NTC.9448818&amp;isFromPublicArea=True&amp;isModal=False</t>
  </si>
  <si>
    <t>048-2026</t>
  </si>
  <si>
    <t>PAOLA ANDREA VARGAS ROJAS</t>
  </si>
  <si>
    <t>Prestar servicios profesionales al Centro Nacional de Memoria Histórica para llevar a cabo las actividades de difusión y apropiación de la Política Pública de Archivos de Derechos Humanos, Memoria histórica y Conflicto, en el marco del proyecto de inversión Consolidación del Archivo de los Derechos Humanos, memoria histórica y conflicto armado y colecciones de Derechos Humanos y Derecho Internacional Humanitario.</t>
  </si>
  <si>
    <t>https://community.secop.gov.co/Public/Tendering/OpportunityDetail/Index?noticeUID=CO1.NTC.9789400&amp;isFromPublicArea=True&amp;isModal=False</t>
  </si>
  <si>
    <t>049-2026</t>
  </si>
  <si>
    <t>AMANDA DAMARIZ JARA GUTIERREZ</t>
  </si>
  <si>
    <t>Prestar servicios profesionales de asistencia especializada al Centro Nacional de Memoria Histórica para realizar las actividades de formulación, planeación, seguimiento y consolidación de información de los planes y programas institucionales, proyectos de inversión, Modelo Integrado de Planeación y Gestión (MIPG) en sus distintas dimensiones, el Sistema Integrado de Gestión (SIG) y Sistema Nacional de Atención y Reparación Integral a las Víctimas (SNARIV) a cargo de la Dirección de Archivo de los Derechos Humanos.</t>
  </si>
  <si>
    <t>https://community.secop.gov.co/Public/Tendering/OpportunityDetail/Index?noticeUID=CO1.NTC.9431310&amp;isFromPublicArea=True&amp;isModal=False</t>
  </si>
  <si>
    <t>050-2026</t>
  </si>
  <si>
    <t>LICID PAOLA GRANADOS LEON</t>
  </si>
  <si>
    <t>Prestar servicios profesionales al Centro Nacional de Memoria Histórica para apoyar la gestión del conocimiento a partir del trámite integral de las peticiones, quejas, reclamos, sugerencias y denuncias (PQRSD), en el marco del componente de apropiación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</si>
  <si>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https://community.secop.gov.co/Public/Tendering/OpportunityDetail/Index?noticeUID=CO1.NTC.9431324&amp;isFromPublicArea=True&amp;isModal=False</t>
  </si>
  <si>
    <t>051-2026</t>
  </si>
  <si>
    <t>BRAYAN STIVEN MANRIQUE</t>
  </si>
  <si>
    <t>Prestar servicios de apoyo a la gestión al Centro Nacional de Memoria Histórica para adelantar actividades administrativas, operativas y documentales relacionadas con el proceso de Gestión de Recursos Físicos de la Dirección Administrativa y Financiera.</t>
  </si>
  <si>
    <t>https://community.secop.gov.co/Public/Tendering/OpportunityDetail/Index?noticeUID=CO1.NTC.9428525&amp;isFromPublicArea=True&amp;isModal=False</t>
  </si>
  <si>
    <t>052-2026</t>
  </si>
  <si>
    <t>DANIELA ORJUELA MOYANO</t>
  </si>
  <si>
    <t>Prestar servicios de apoyo a la gestión al Centro Nacional de Memoria Histórica para adelantar actividades  administrativas, operativas y documentales relacionadas con el proceso de Gestión de Recursos Físicos de la  Dirección Administrativa y Financiera.</t>
  </si>
  <si>
    <t>https://community.secop.gov.co/Public/Tendering/OpportunityDetail/Index?noticeUID=CO1.NTC.9428563&amp;isFromPublicArea=True&amp;isModal=False</t>
  </si>
  <si>
    <t>053-2026</t>
  </si>
  <si>
    <t>JUAN DIEGO MEDINA SALINAS</t>
  </si>
  <si>
    <t>Prestar servicios profesionales al Centro Nacional de Memoria Histórica para realizar actividades relacionadas con la gestión contractual en las fases de planeación, formulación, ejecución, seguimiento y cierre de los procesos de contratación, así como apoyo a la supervisión y control de los contratos asignados derivados del proyecto de inversión “Implementación de las acciones de memoria histórica y medidas de reparación simbólica Nacional”</t>
  </si>
  <si>
    <t>https://community.secop.gov.co/Public/Tendering/OpportunityDetail/Index?noticeUID=CO1.NTC.9429576&amp;isFromPublicArea=True&amp;isModal=False</t>
  </si>
  <si>
    <t>054-2026</t>
  </si>
  <si>
    <t>NOHORA CONSTANZA VILORIA FONSECA</t>
  </si>
  <si>
    <t>Prestar servicios profesionales especializados al Centro Nacional de Memoria Histórica para realizar el acompañamiento jurídico a las diferentes actuaciones administrativas a cargo de la Dirección del Museo de la Memoria, y en especial al proyecto constructivo del Museo de la Memoria.</t>
  </si>
  <si>
    <t>SUSPENSION</t>
  </si>
  <si>
    <t>REANUDACION</t>
  </si>
  <si>
    <t>MODIFICACION</t>
  </si>
  <si>
    <t>https://community.secop.gov.co/Public/Tendering/OpportunityDetail/Index?noticeUID=CO1.NTC.9431131&amp;isFromPublicArea=True&amp;isModal=False</t>
  </si>
  <si>
    <t>055-2026</t>
  </si>
  <si>
    <t>ANDRES EDUARDO ROMERO SUAREZ</t>
  </si>
  <si>
    <t>Prestar servicios profesionales al Centro Nacional de Memoria Histórica para las actividades de desarrollo, mantenimiento y mejora de los componentes tecnológicos y sistemas de información misionales que contribuyan a los procesos de construcción de la Memoria en el marco del proyecto de inversión Consolidación de la plataforma tecnológica para la adecuada gestión de la información.</t>
  </si>
  <si>
    <t>https://community.secop.gov.co/Public/Tendering/OpportunityDetail/Index?noticeUID=CO1.NTC.9445653&amp;isFromPublicArea=True&amp;isModal=False</t>
  </si>
  <si>
    <t>056-2026</t>
  </si>
  <si>
    <t>LEONARDO CAMARGO RODRIGUEZ</t>
  </si>
  <si>
    <t>Prestar servicios profesionales al Centro Nacional de Memoria Histórica para apoyar la definición del modelo objetivo (TO-BE) de la Arquitectura Empresarial de TI y la articulación con los proyectos estratégicos del PETI.</t>
  </si>
  <si>
    <t>https://community.secop.gov.co/Public/Tendering/OpportunityDetail/Index?noticeUID=CO1.NTC.9427115&amp;isFromPublicArea=True&amp;isModal=False</t>
  </si>
  <si>
    <t>057-2026</t>
  </si>
  <si>
    <t>ALEXIS MAYORGA SARMIENTO</t>
  </si>
  <si>
    <t>Prestar servicios profesionales al Centro Nacional de Memoria Histórica para apoyar la planeación, gestión, seguimiento y legalización de los trámites administrativos, financieros y operativos relacionados con los eventos de operación logística a cargo de la Dirección de Archivo de los Derechos Humanos, en el marco de la ejecución del proyecto de inversión Consolidación del Archivo de los Derechos Humanos, Memoria Histórica y Conflicto Armado y Colecciones de Derechos Humanos y Derecho Internacional Humanitario.</t>
  </si>
  <si>
    <t>https://community.secop.gov.co/Public/Tendering/OpportunityDetail/Index?noticeUID=CO1.NTC.9444665&amp;isFromPublicArea=True&amp;isModal=False</t>
  </si>
  <si>
    <t>058-2026</t>
  </si>
  <si>
    <t>MARJHURYS SEMIRAMIS SOSA BORREGO</t>
  </si>
  <si>
    <t>Prestar servicios profesionales al Centro Nacional de Memoria Histórica para realizar revisiones contables, validación de solicitudes de pago para obligar, y para realizar las actividades de organización documental de los archivos de gestión físicos y electrónicos producidos por el proceso de gestion financiera- contabilidad a cargo de la Dirección Administrativa y Financiera.</t>
  </si>
  <si>
    <t>https://community.secop.gov.co/Public/Tendering/OpportunityDetail/Index?noticeUID=CO1.NTC.9427190&amp;isFromPublicArea=True&amp;isModal=False</t>
  </si>
  <si>
    <t>059-2026</t>
  </si>
  <si>
    <t>ANA MARIA CUADROS CASTRO</t>
  </si>
  <si>
    <t>Prestar servicios profesionales al Centro Nacional de Memoria Histórica para apoyar la planeación, gestión, seguimiento y legalización de los trámites administrativos, financieros y operativos relacionados con los eventos de operación logística, así como el trámite de pagos de contratos de prestación de servicios a cargo de la Dirección del Museo de la Memoria en el marco de la ejecución del proyecto de inversión implementación de acciones del museo de memoria a nivel nacional.</t>
  </si>
  <si>
    <t>https://community.secop.gov.co/Public/Tendering/OpportunityDetail/Index?noticeUID=CO1.NTC.9427676&amp;isFromPublicArea=True&amp;isModal=False</t>
  </si>
  <si>
    <t>060-2026</t>
  </si>
  <si>
    <t>EDNA LISBETH FIGUEREDO ROJAS</t>
  </si>
  <si>
    <t>Prestar servicios profesionales al Centro Nacional de Memoria Histórica para apoyar el desarrollo del componente de protección de la Política Pública de Archivos de Derechos Humanos, Memoria histórica y Conflicto, en lo relacionado con el Registro Especial de Archivos de Derechos Humanos (READH), en el territorio asignado, en el marco del proyecto de inversión denominado Consolidación del Archivo de los Derechos Humanos, memoria histórica y conflicto armado y colecciones de Derechos Humanos y Derecho Internacional Humanitario.</t>
  </si>
  <si>
    <t>ATLANTICO - BARRANQUILLA</t>
  </si>
  <si>
    <t>https://community.secop.gov.co/Public/Tendering/OpportunityDetail/Index?noticeUID=CO1.NTC.9431518&amp;isFromPublicArea=True&amp;isModal=False</t>
  </si>
  <si>
    <t>061-2026</t>
  </si>
  <si>
    <t>MANUEL ALEJANDRO VEGA MALDONADO</t>
  </si>
  <si>
    <t>Contratar la prestación de servicios profesionales para apoyar al Centro Nacional de Memoria Histórica en las actividades de ciencia de datos en la operación estadística del Observatorio de Memoria y Conflicto implementando los lineamientos del Sistema Estadístico Nacional.</t>
  </si>
  <si>
    <t>https://community.secop.gov.co/Public/Tendering/OpportunityDetail/Index?noticeUID=CO1.NTC.9484688&amp;isFromPublicArea=True&amp;isModal=False</t>
  </si>
  <si>
    <t>063-2026</t>
  </si>
  <si>
    <t>CARLOS FERNANDO BALLEN MELO</t>
  </si>
  <si>
    <t>Prestar servicios de apoyo a la gestión al Centro Nacional de Memoria Histórica para mantener la continuidad de los servicios de TI según los parámetros establecidos en el marco del proyecto de inversión Consolidación de la plataforma tecnológica para la adecuada gestión de la información.</t>
  </si>
  <si>
    <t>https://community.secop.gov.co/Public/Tendering/OpportunityDetail/Index?noticeUID=CO1.NTC.9487984&amp;isFromPublicArea=True&amp;isModal=False</t>
  </si>
  <si>
    <t>064-2026</t>
  </si>
  <si>
    <t>LUIS ALBERTO ROJAS ROJAS</t>
  </si>
  <si>
    <t>Prestar servicios profesionales al Centro Nacional de Memoria Histórica para la elaboración, estructuración y evaluación de documentos de carácter financiero relacionados con las etapas precontractual, contractual y poscontractual según lo requerido en el proceso de adquisición de bienes y servicios de la entidad.</t>
  </si>
  <si>
    <t>https://community.secop.gov.co/Public/Tendering/OpportunityDetail/Index?noticeUID=CO1.NTC.9448125&amp;isFromPublicArea=True&amp;isModal=False</t>
  </si>
  <si>
    <t>065-2026</t>
  </si>
  <si>
    <t>LEYSY YIGNORY ROJAS BERNAL</t>
  </si>
  <si>
    <t>Prestar servicios profesionales al Centro Nacional de Memoria Histórica para apoyar como facilitadora en aprendizaje autónomo y metodologías ágiles, en el marco del Proyecto de inversión Consolidación de la plataforma tecnológica para la adecuada gestión de la información.</t>
  </si>
  <si>
    <t>https://community.secop.gov.co/Public/Tendering/ContractNoticePhases/View?PPI=CO1.PPI.44664662&amp;isFromPublicArea=True&amp;isModal=False</t>
  </si>
  <si>
    <t>066-2026</t>
  </si>
  <si>
    <t>ANDREY FELIPE MERCHAN MEDINA</t>
  </si>
  <si>
    <t>Prestar servicios profesionales al Centro Nacional de Memoria Histórica para desplegar y operar servicios en Google Cloud , con el fin de optimizar y aumentar la eficiencia en la gestión de la plataforma, en el marco del Proyecto de inversión Consolidación de la plataforma tecnológica para la adecuada gestión de la información.</t>
  </si>
  <si>
    <t>https://community.secop.gov.co/Public/Tendering/OpportunityDetail/Index?noticeUID=CO1.NTC.9480129&amp;isFromPublicArea=True&amp;isModal=False</t>
  </si>
  <si>
    <t>067-2026</t>
  </si>
  <si>
    <t>LUIS ALBERTO QUINTANA GRANADOS</t>
  </si>
  <si>
    <t>Prestar servicios profesionales al Centro Nacional de Memoria Histórica para apoyar las actividades de modelado y documentación de los procesos de ETL en el marco de la arquitectura de TI.</t>
  </si>
  <si>
    <t>https://community.secop.gov.co/Public/Tendering/OpportunityDetail/Index?noticeUID=CO1.NTC.9485854&amp;isFromPublicArea=True&amp;isModal=False</t>
  </si>
  <si>
    <t>068-2026</t>
  </si>
  <si>
    <t>OSKAR ALEJANDRO BECERRA PAVA</t>
  </si>
  <si>
    <t>Prestar servicios profesionales de asistencia especializada al Centro Nacional de Memoria Histórica para articular la operación, administración y producción logística de los eventos y actividades de la entidad, así como realizar el apoyo a la supervisión de los contratos que tengan relación con esta actividad.</t>
  </si>
  <si>
    <t>https://community.secop.gov.co/Public/Tendering/OpportunityDetail/Index?noticeUID=CO1.NTC.9439513&amp;isFromPublicArea=True&amp;isModal=False</t>
  </si>
  <si>
    <t>069-2026</t>
  </si>
  <si>
    <t>OSCAR GIOVANNI VANEGAS VARGAS</t>
  </si>
  <si>
    <t>Prestar servicios profesionales al Centro Nacional de Memoria Histórica para apoyar las actividades de identificación, documentación, análisis funcional y técnico de los sistemas de información institucionales contenidos en el catalogo de sistemas de información en el marco del Proyecto de inversión Consolidación de la plataforma tecnológica para la adecuada gestión de la información.</t>
  </si>
  <si>
    <t>https://community.secop.gov.co/Public/Tendering/OpportunityDetail/Index?noticeUID=CO1.NTC.9443680&amp;isFromPublicArea=True&amp;isModal=False</t>
  </si>
  <si>
    <t>070-2026</t>
  </si>
  <si>
    <t>JHOLMAN CAMILO AVELLANEDA SIERRA</t>
  </si>
  <si>
    <t>Prestar servicios profesionales al Centro Nacional de Memoria Histórica para apoyar el acopio, dando cumplimiento a las sentencias proferidas por las instancias judiciales, en el marco del componente de conformación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</si>
  <si>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https://community.secop.gov.co/Public/Tendering/OpportunityDetail/Index?noticeUID=CO1.NTC.9436540&amp;isFromPublicArea=True&amp;isModal=False</t>
  </si>
  <si>
    <t>071-2026</t>
  </si>
  <si>
    <t>FLOR STELLA CARREÑO LIZARAZO</t>
  </si>
  <si>
    <t>Prestar servicios profesionales al Centro Nacional de Memoria Histórica para articular las actividades relacionadas con la Gestión del Conocimiento institucional, en el marco del componente de apropiación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</si>
  <si>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https://community.secop.gov.co/Public/Tendering/OpportunityDetail/Index?noticeUID=CO1.NTC.9446454&amp;isFromPublicArea=True&amp;isModal=False</t>
  </si>
  <si>
    <t>072-2026</t>
  </si>
  <si>
    <t>JENNY PAOLA SEPULVEDA MOJICA</t>
  </si>
  <si>
    <t>Prestar servicios profesionales al Centro Nacional de Memoria Histórica para apoyar la planeación, estructuración, implementación, seguimiento y control de los programas de Bienestar e Incentivos y del Plan Institucional de Capacitación destinados a los servidores públicos de la Entidad, a cargo del proceso de Gestión de Talento Humano</t>
  </si>
  <si>
    <t>https://community.secop.gov.co/Public/Tendering/OpportunityDetail/Index?noticeUID=CO1.NTC.9444604&amp;isFromPublicArea=True&amp;isModal=False</t>
  </si>
  <si>
    <t>073-2026</t>
  </si>
  <si>
    <t>CARLOS ALBERTO HURTADO MOSQUERA</t>
  </si>
  <si>
    <t>Prestar servicios profesionales al Centro Nacional de Memoria Histórica para apoyar la sostenibilidad de la arquitectura tecnológica de TI mediante la aplicación de los estándares definidos en el Sistema de Gestión de Continuidad de Negocio (SGCN), en el marco de la arquitectura de TI.</t>
  </si>
  <si>
    <t>https://community.secop.gov.co/Public/Tendering/OpportunityDetail/Index?noticeUID=CO1.NTC.9500169&amp;isFromPublicArea=True&amp;isModal=False</t>
  </si>
  <si>
    <t>074-2026</t>
  </si>
  <si>
    <t>VALENTINA ENCISO ESPITIA</t>
  </si>
  <si>
    <t>Prestar servicios profesionales al Centro Nacional de Memoria Histórica para apoyar la gestión de actividades administrativas y operativas, así como en el acompañamiento de la validación, socialización y sistematización de los proyectos a cargo de la Dirección de Museo de la Memoria.</t>
  </si>
  <si>
    <t>https://community.secop.gov.co/Public/Tendering/OpportunityDetail/Index?noticeUID=CO1.NTC.9448522&amp;isFromPublicArea=True&amp;isModal=False</t>
  </si>
  <si>
    <t>075-2026</t>
  </si>
  <si>
    <t>ANGELICA ROJAS RODRIGUEZ</t>
  </si>
  <si>
    <t>Prestar servicios profesionales al Centro Nacional de Memoria Histórica para apoyar la estrategia de Iniciativas de Memoria Histórica en las acciones establecidas frente al relacionamiento, la escucha y validación de propuestas para la priorización y el registro de las iniciativas, a cargo de la Dirección para la Construcción de la Memoria Histórica.</t>
  </si>
  <si>
    <t>https://community.secop.gov.co/Public/Tendering/OpportunityDetail/Index?noticeUID=CO1.NTC.9451683&amp;isFromPublicArea=True&amp;isModal=False</t>
  </si>
  <si>
    <t>076-2026</t>
  </si>
  <si>
    <t>NATALI ALEJANDRA JIMENEZ RINCON</t>
  </si>
  <si>
    <t>Contratar la prestación de servicios profesionales al Centro Nacional de Memoria Histórica para articular las actividades del Observatorio de Memoria y Conflicto, así como el desarrollo de estrategias de apropiación, difusión y relacionamiento interinstitucional orientadas a la gestión y uso social de la información producida por este sobre el conflict o armado colombiano.</t>
  </si>
  <si>
    <t>https://community.secop.gov.co/Public/Tendering/OpportunityDetail/Index?noticeUID=CO1.NTC.9446034&amp;isFromPublicArea=True&amp;isModal=False</t>
  </si>
  <si>
    <t>077-2026</t>
  </si>
  <si>
    <t>NARTYJULIETH VASQUEZ QUIJANO</t>
  </si>
  <si>
    <t>Prestar servicios profesionales al Centro Nacional de Memoria Histórica para apoyar la gestión del componente de apropiación de la Política Pública de Archivos de Derechos Humanos, Memoria Histórica y Conflicto, mediante la planeación y acompañamiento de actividades culturales y pedagógicas asociadas al material bibliográfico especializado de la Biblioteca de la Dirección de Archivos de los Derechos Humanos en el marco del proyecto de inversión “Consolidación del Archivo de los Derechos Humanos, Memoria Histórica y Conflicto Armado y Colecciones de Derechos Humanos y Derecho Internacional Humanitario”.</t>
  </si>
  <si>
    <t>https://community.secop.gov.co/Public/Tendering/OpportunityDetail/Index?noticeUID=CO1.NTC.9452711&amp;isFromPublicArea=True&amp;isModal=False</t>
  </si>
  <si>
    <t>078-2026</t>
  </si>
  <si>
    <t>LAURA CAMILA SANCHEZ SANCHEZ</t>
  </si>
  <si>
    <t>Prestar servicios profesionales al Centro Nacional de Memoria Histórica para realizar el seguimiento e implementación de la política ambiental, así como las actividades del Plan de Gestión Ambiental.</t>
  </si>
  <si>
    <t>https://community.secop.gov.co/Public/Tendering/OpportunityDetail/Index?noticeUID=CO1.NTC.9497149&amp;isFromPublicArea=True&amp;isModal=true&amp;asPopupView=true</t>
  </si>
  <si>
    <t>079-2026</t>
  </si>
  <si>
    <t>CAMILO ALEJANDRO RODRIGUEZ FONSECA</t>
  </si>
  <si>
    <t>Prestar servicios profesionales al Centro Nacional de Memoria Histórica para realizar las actividades de la ejecución y el seguimiento del plan de apropiación social de archivos de derechos humanos de procesos colectivos de memoria histórica en el territorio nacional , en el marco del componente de apropiación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</si>
  <si>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https://community.secop.gov.co/Public/Tendering/OpportunityDetail/Index?noticeUID=CO1.NTC.9497549&amp;isFromPublicArea=True&amp;isModal=true&amp;asPopupView=true</t>
  </si>
  <si>
    <t>080-2026</t>
  </si>
  <si>
    <t>JUAN OCTAVIO HERNANDEZ ALFONSO</t>
  </si>
  <si>
    <t>Prestar servicios profesionales al Centro Nacional de Memoria Histórica para apoyar con el acopio de archivos de víctimas pertenecientes a la fuerza pública, en el marco del componente de conformación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</si>
  <si>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https://community.secop.gov.co/Public/Tendering/OpportunityDetail/Index?noticeUID=CO1.NTC.9544386&amp;isFromPublicArea=True&amp;isModal=true&amp;asPopupView=true</t>
  </si>
  <si>
    <t>081-2026</t>
  </si>
  <si>
    <t>ANDRES ORLANDO VALENZUELA EMBUS</t>
  </si>
  <si>
    <t>Prestar servicios profesionales al Centro Nacional de Memoria Histórica, para fortalecer las etapas precontractual, contractual y poscontractual cuya ordenación del gasto sea de la Dirección General y las funciones asignadas a la Oficina Asesora Jurídica</t>
  </si>
  <si>
    <t>https://community.secop.gov.co/Public/Tendering/OpportunityDetail/Index?noticeUID=CO1.NTC.9498205&amp;isFromPublicArea=True&amp;isModal=False</t>
  </si>
  <si>
    <t>082-2026</t>
  </si>
  <si>
    <t>MARITZA YANETH VILLARREAL DUARTE</t>
  </si>
  <si>
    <t>Prestar servicios profesionales al Centro Nacional de Memoria Histórica para articular las metodologías, técnicas y procedimientos que permitan la recolección y análisis de datos para la elaboración de documentos sobre el esclarecimiento de la verdad, en el marco del proyecto de inversión denominado Adecuación del Mecanismo no Judicial de Contribución a la Verdad y la Memoria Histórica en el Marco de la Paz Total.</t>
  </si>
  <si>
    <t>https://community.secop.gov.co/Public/Tendering/OpportunityDetail/Index?noticeUID=CO1.NTC.9498323&amp;isFromPublicArea=True&amp;isModal=true&amp;asPopupView=true</t>
  </si>
  <si>
    <t>083-2026</t>
  </si>
  <si>
    <t>SANLY YOLIMA NIÑO FORERO</t>
  </si>
  <si>
    <t>Prestar servicios profesionales al Centro Nacional de Memoria Histórica para realizar actividades relacionadas con la gestión contractual en las fases de planeación, formulación, ejecución, seguimiento y cierre de los procesos de contratación, así como apoyo a la supervisión y control de los contratos asignados derivados del proyecto de inversión Fortalecimiento de procesos de memoria histórica a nivel nacional</t>
  </si>
  <si>
    <t>https://community.secop.gov.co/Public/Tendering/OpportunityDetail/Index?noticeUID=CO1.NTC.9447536&amp;isFromPublicArea=True&amp;isModal=true&amp;asPopupView=true</t>
  </si>
  <si>
    <t>084-2026</t>
  </si>
  <si>
    <t>LEIDY TATIANA SIERRA TACHE</t>
  </si>
  <si>
    <t>Prestar servicios profesionales de asistencia especializada al Centro Nacional de Memoria Histórica para realizar las actividades de formulación, planeación, seguimiento y consolidación de información de los planes y programas institucionales, proyectos de inversión, Modelo Integrado de Planeación y Gestión (MIPG) en sus distintas dimensiones, el Sistema Integrado de Gestión (SIG) y Sistema Nacional de Atención y Reparación Integral a las Víctimas (SNARIV) a cargo de la Dirección de Museo de la Memoria.</t>
  </si>
  <si>
    <t>https://community.secop.gov.co/Public/Tendering/OpportunityDetail/Index?noticeUID=CO1.NTC.9448186&amp;isFromPublicArea=True&amp;isModal=true&amp;asPopupView=true</t>
  </si>
  <si>
    <t>085-2026</t>
  </si>
  <si>
    <t>ANA MARIA GUZMAN MADRIGAL</t>
  </si>
  <si>
    <t>Prestar servicios profesionales al Centro Nacional de Memoria Histórica para articular el Plan de Fortalecimiento de Archivos de Derechos Humanos, en el marco del componente de protección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</si>
  <si>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https://community.secop.gov.co/Public/Tendering/OpportunityDetail/Index?noticeUID=CO1.NTC.9453450&amp;isFromPublicArea=True&amp;isModal=true&amp;asPopupView=true</t>
  </si>
  <si>
    <t>086-2026</t>
  </si>
  <si>
    <t>ANDRES QUIROZ MESA</t>
  </si>
  <si>
    <t>Prestar servicios profesionales al Centro Nacional de Memoria Histórica para apoyar la gestión y la articulación interinstitucional relacionada con los procesos de pedagogía y enfoques diferenciales en atención a los compromisos a cargo de la entidad en instrumentos de política publica, en el marco del proyecto de inversión denominado Fortalecimiento de los Procesos de Memoria Histórica a Nivel Nacional.</t>
  </si>
  <si>
    <t>https://community.secop.gov.co/Public/Tendering/OpportunityDetail/Index?noticeUID=CO1.NTC.9456340&amp;isFromPublicArea=True&amp;isModal=true&amp;asPopupView=true</t>
  </si>
  <si>
    <t>087-2026</t>
  </si>
  <si>
    <t>LINAMARIA PINZON VALENCIA</t>
  </si>
  <si>
    <t>Prestar servicios profesionales al Centro Nacional de Memoria Histórica para apoyar las actividades de actualización de colecciones y del material bibliográfico de Derechos Humanos, en el marco del componente de apropiación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</si>
  <si>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https://community.secop.gov.co/Public/Tendering/OpportunityDetail/Index?noticeUID=CO1.NTC.9456908&amp;isFromPublicArea=True&amp;isModal=true&amp;asPopupView=true</t>
  </si>
  <si>
    <t>088-2026</t>
  </si>
  <si>
    <t>SANDRA LILIANA SALAZAR PEÑA</t>
  </si>
  <si>
    <t>Prestar servicios profesionales al Centro Nacional de Memoria Histórica para apoyar la gestión del conocimiento en las actividades de localización e intercambio de información interna y externa, en el desarrollo del componente de apropiación de la política pública de archivos de Derechos Humanos, Memoria histórica y Conflicto, en el marco del proyecto de inversión Consolidación del Archivo de los Derechos Humanos, memoria histórica y conflicto armado y colecciones de Derechos Humanos y Derecho Internacional Humanitario.</t>
  </si>
  <si>
    <t>https://community.secop.gov.co/Public/Tendering/OpportunityDetail/Index?noticeUID=CO1.NTC.9457165&amp;isFromPublicArea=True&amp;isModal=true&amp;asPopupView=true</t>
  </si>
  <si>
    <t>089-2026</t>
  </si>
  <si>
    <t>ADELA DEL PILAR DIAZ ACUÑA</t>
  </si>
  <si>
    <t>Prestar servicios profesionales al Centro Nacional de Memoria Histórica para articular las actividades del Plan de Registro Especial de Archivos (READH) del componente de protección de la Política Pública de Archivos de Derechos Humanos, Memoria histórica y Conflicto, en el marco del proyecto de inversión denominado Consolidación del Archivo de los Derechos Humanos, memoria histórica y conflicto armado y colecciones de Derechos Humanos y Derecho Internacional Humanitario.</t>
  </si>
  <si>
    <t>https://community.secop.gov.co/Public/Tendering/OpportunityDetail/Index?noticeUID=CO1.NTC.9457442&amp;isFromPublicArea=True&amp;isModal=true&amp;asPopupView=true</t>
  </si>
  <si>
    <t>090-2026</t>
  </si>
  <si>
    <t>LEONARDO ANDRES SARMIENTO ROMERO</t>
  </si>
  <si>
    <t>Prestar servicios profesionales al Centro Nacional de Memoria Histórica para articular las actividades del plan de recopilación de testimonios del componente de Conformación protección de la Política Pública de Archivos de Derechos Humanos, Memoria histórica y Conflicto, en el marco del proyecto de inversión denominado Consolidación del Archivo de los Derechos Humanos, memoria histórica y conflicto armado y colecciones de Derechos Humanos y Derecho Internacional Humanitario.</t>
  </si>
  <si>
    <t>https://community.secop.gov.co/Public/Tendering/OpportunityDetail/Index?noticeUID=CO1.NTC.9458108&amp;isFromPublicArea=True&amp;isModal=true&amp;asPopupView=true</t>
  </si>
  <si>
    <t>091-2026</t>
  </si>
  <si>
    <t>PAULA NATALIA OSORIO VARGAS</t>
  </si>
  <si>
    <t>Prestar servicios de apoyo a la gestión al Centro Nacional de Memoria Histórica para realizar actividades administrativas y operativas dentro del proceso de Gestión de Recursos Físicos de la Dirección Administrativa y Financiera.</t>
  </si>
  <si>
    <t>https://community.secop.gov.co/Public/Tendering/OpportunityDetail/Index?noticeUID=CO1.NTC.9453844&amp;isFromPublicArea=True&amp;isModal=true&amp;asPopupView=true</t>
  </si>
  <si>
    <t>092-2026</t>
  </si>
  <si>
    <t>JOSE GABRIEL DELGADILLO CASTRO</t>
  </si>
  <si>
    <t>Prestar servicios profesionales de asistencia especializada al Centro Nacional de Memoria Histórica para apoyar la articulación, orientación técnica y conceptual, así como el seguimiento de los procesos y estrategias misionales a cargo de la Dirección de Archivo de los Derechos Humanos, en el marco del proyecto de inversión Consolidación del Archivo de los Derechos Humanos, Memoria Histórica y Conflicto Armado y Colecciones de Derechos Humanos y Derecho Internacional Humanitario</t>
  </si>
  <si>
    <t>https://community.secop.gov.co/Public/Tendering/OpportunityDetail/Index?noticeUID=CO1.NTC.9484195&amp;isFromPublicArea=True&amp;isModal=true&amp;asPopupView=true</t>
  </si>
  <si>
    <t>093-2026</t>
  </si>
  <si>
    <t>VANEZZA CAROLINA ESCOBAR BEHAR</t>
  </si>
  <si>
    <t>Prestar servicios profesionales al Centro Nacional de Memoria Histórica para apoyar la revisión, retroalimentación y acompañamiento a la ruta editorial de informes de investigación y dispositivos encaminados al esclarecimiento histórico, en virtud del proyecto de inversión Adecuación del Mecanismo no Judicial de Contribución a la Verdad y la Memoria Histórica en el Marco de la Paz Total.</t>
  </si>
  <si>
    <t>ANTIOQUIA - MEDELLIN</t>
  </si>
  <si>
    <t>https://community.secop.gov.co/Public/Tendering/OpportunityDetail/Index?noticeUID=CO1.NTC.9498291&amp;isFromPublicArea=True&amp;isModal=False</t>
  </si>
  <si>
    <t>094-2026</t>
  </si>
  <si>
    <t>MARIA ANGELICA GARZON VERA</t>
  </si>
  <si>
    <t>Prestar servicios profesionales al Centro Nacional de Memoria Histórica para articular y realizar el seguimiento al proceso de cierre y liquidación de los contratos de la entidad.</t>
  </si>
  <si>
    <t>https://community.secop.gov.co/Public/Tendering/OpportunityDetail/Index?noticeUID=CO1.NTC.9499254&amp;isFromPublicArea=True&amp;isModal=true&amp;asPopupView=true</t>
  </si>
  <si>
    <t>095-2026</t>
  </si>
  <si>
    <t>KATHERIN JULIETH CASTRO DAVID</t>
  </si>
  <si>
    <t>Prestar servicios profesionales de asistencia jurídica especializada al Centro Nacional de Memoria Histórica para apoyar todas las etapas de los procesos de contratación cuya ordenación del gasto sea de la Dirección General y las funciones asignadas a la Oficina Asesora Jurídica.</t>
  </si>
  <si>
    <t>https://community.secop.gov.co/Public/Tendering/OpportunityDetail/Index?noticeUID=CO1.NTC.9458239&amp;isFromPublicArea=True&amp;isModal=true&amp;asPopupView=true</t>
  </si>
  <si>
    <t>096-2026</t>
  </si>
  <si>
    <t>JOSE MIGUEL TORRES BOJACA</t>
  </si>
  <si>
    <t>Prestar servicios profesionales al Centro Nacional de Memoria Histórica para apoyar la implementación de los controles de seguridad del SGSI , gestión de riesgos e incidentes de seguridad definidos en el marco de la arquitectura de TI.</t>
  </si>
  <si>
    <t>https://community.secop.gov.co/Public/Tendering/OpportunityDetail/Index?noticeUID=CO1.NTC.9481566&amp;isFromPublicArea=True&amp;isModal=true&amp;asPopupView=true</t>
  </si>
  <si>
    <t>097-2026</t>
  </si>
  <si>
    <t>MARIA LUCIA LUNA BORDA</t>
  </si>
  <si>
    <t>Prestar servicios profesionales al Centro Nacional de Memoria Histórica para articular la propuesta metodológica y temática, recolección, procesamiento y análisis de información, así como la redacción de textos y validación en el marco de la investigación sobre memoria histórica ambiental, a cargo de la Dirección para la Construcción de Memoria Histórica.</t>
  </si>
  <si>
    <t>https://community.secop.gov.co/Public/Tendering/OpportunityDetail/Index?noticeUID=CO1.NTC.9478537&amp;isFromPublicArea=True&amp;isModal=False</t>
  </si>
  <si>
    <t>098-2026</t>
  </si>
  <si>
    <t>CAROLINA LUQUE EUSSE</t>
  </si>
  <si>
    <t>Prestar servicios profesionales al Centro Nacional de Memoria Histórica para articular las actividades en la implementación del Sistema de Información que soporta el Archivo de Derechos Humanos y Memoria Histórica, en el marco del componente de conformación de la Política Pública de Archivos de Derechos Humanos, Memoria histórica y del royecto de inversión Consolidación del Archivo de los Derechos Humanos, memoria histórica y conflicto armado y colecciones de Derechos Humanos y Derecho Internacional Humanitario.</t>
  </si>
  <si>
    <t>https://community.secop.gov.co/Public/Tendering/OpportunityDetail/Index?noticeUID=CO1.NTC.9482848&amp;isFromPublicArea=True&amp;isModal=true&amp;asPopupView=true</t>
  </si>
  <si>
    <t>099-2026</t>
  </si>
  <si>
    <t>LUIS FERNANDO CARRANZA MARTIN</t>
  </si>
  <si>
    <t>Prestar servicios profesionales de asistencia especializada al Centro Nacional de Memoria Histórica para realizar las actividades de formulación, planeación, seguimiento y consolidación de información de los planes y programas institucionales, proyectos de inversión, Modelo Integrado de Planeación y Gestión (MIPG) en sus distintas dimensiones, el Sistema Integrado de Gestión (SIG) y Sistema Nacional de Atención y Reparación Integral a las Víctimas (SNARIV) a cargo del proyecto de inversión Fortalecimiento de procesos de memoria histórica a nivel nacional</t>
  </si>
  <si>
    <t>https://community.secop.gov.co/Public/Tendering/OpportunityDetail/Index?noticeUID=CO1.NTC.9479045&amp;isFromPublicArea=True&amp;isModal=true&amp;asPopupView=true</t>
  </si>
  <si>
    <t>100-2026</t>
  </si>
  <si>
    <t>JAVIER LEONARDO MERCHAN ARAQUE</t>
  </si>
  <si>
    <t>https://community.secop.gov.co/Public/Tendering/OpportunityDetail/Index?noticeUID=CO1.NTC.9492279&amp;isFromPublicArea=True&amp;isModal=true&amp;asPopupView=true</t>
  </si>
  <si>
    <t>101-2026</t>
  </si>
  <si>
    <t>LUISA FERNANDA ORTIZ CUELLAR</t>
  </si>
  <si>
    <t>Prestar servicios profesionales al Centro Nacional de Memoria Histórica para apoyar el seguimiento y control presupuestal de los proyectos de inversión de la entidad en articulación con las dependencias, así como apoyar la formulación, estructuración, monitoreo y reporte de proyectos institucionales, generando insumos técnicos para la planeación, gestión presupuestal de los recursos de Inversión y seguimiento de metas, en coordinación con las dependencias responsables y conforme a los lineamientos establecidos por el Departamento Nacional de Planeación y el Ministerio de Hacienda y Crédito Público.</t>
  </si>
  <si>
    <t>https://community.secop.gov.co/Public/Tendering/OpportunityDetail/Index?noticeUID=CO1.NTC.9479589&amp;isFromPublicArea=True&amp;isModal=true&amp;asPopupView=true</t>
  </si>
  <si>
    <t>102-2026</t>
  </si>
  <si>
    <t>ANDREA CHACON DUARTE</t>
  </si>
  <si>
    <t>Prestar servicios de apoyo a la gestión al Centro Nacional de Memoria Histórica para apoyar la gestión institucional de la Estrategia de Territorialización y Transversalización y el Observatorio de Memoria y Conflicto, mediante la revisión, trámite y seguimiento de comunicaciones, requerimientos y actividades administrativas, en el marco del proyecto de inversión Fortalecimiento de procesos de memoria histórica a nivel nacional</t>
  </si>
  <si>
    <t>https://community.secop.gov.co/Public/Tendering/OpportunityDetail/Index?noticeUID=CO1.NTC.9500077&amp;isFromPublicArea=True&amp;isModal=true&amp;asPopupView=true</t>
  </si>
  <si>
    <t>103-2026</t>
  </si>
  <si>
    <t>LIGIA INES NEGRETE MORALES</t>
  </si>
  <si>
    <t>Prestar servicios de apoyo a la gestión al Centro Nacional de Memoria Histórica para apoyar la gestión institucional de la Dirección para la Construcción de Memoria Histórica, mediante la revisión, trámite y seguimiento de comunicaciones, requerimientos y actividades administrativas, en el marco del proyecto Implementación de las acciones de memoria histórica y medidas de reparación simbólica Nacional.</t>
  </si>
  <si>
    <t>https://community.secop.gov.co/Public/Tendering/OpportunityDetail/Index?noticeUID=CO1.NTC.9485245&amp;isFromPublicArea=True&amp;isModal=true&amp;asPopupView=true</t>
  </si>
  <si>
    <t>104-2026</t>
  </si>
  <si>
    <t>ANDRES FERNANDO VIRVIESCAS CASTAÑO</t>
  </si>
  <si>
    <t>Prestar servicios de apoyo a la Dirección de Archivo de los Derechos Humanos del Centro Nacional de Memoria Histórica con el acopio, realizando copias digitales, en el marco del componente de conformación de la Política Pública de Archivos de Derechos Humanos, Memoria histórica y del proyecto de inversión Consolidación del Archivo de los Derechos Humanos, memoria histórica y conflicto armado y colecciones de Derechos Humanos y Derecho Internacional Humanitario</t>
  </si>
  <si>
    <t>CESION</t>
  </si>
  <si>
    <t>https://community.secop.gov.co/Public/Tendering/OpportunityDetail/Index?noticeUID=CO1.NTC.9538737&amp;isFromPublicArea=True&amp;isModal=true&amp;asPopupView=true</t>
  </si>
  <si>
    <t>MONICA ANDREA FORERO PARRA</t>
  </si>
  <si>
    <t>105-2026</t>
  </si>
  <si>
    <t>RICARDO ANDRES PEREA VARGAS</t>
  </si>
  <si>
    <t>Prestar servicios de apoyo a la Dirección de Archivo de los Derechos Humanos del Centro Nacional de Memoria Histórica con el acopio, realizando copias digitales, en el marco del componente de conformación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</si>
  <si>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https://community.secop.gov.co/Public/Tendering/OpportunityDetail/Index?noticeUID=CO1.NTC.9539575&amp;isFromPublicArea=True&amp;isModal=true&amp;asPopupView=true</t>
  </si>
  <si>
    <t>106-2026</t>
  </si>
  <si>
    <t>NELSON FORERO JIMENEZ</t>
  </si>
  <si>
    <t>https://community.secop.gov.co/Public/Tendering/OpportunityDetail/Index?noticeUID=CO1.NTC.9540713&amp;isFromPublicArea=True&amp;isModal=true&amp;asPopupView=true</t>
  </si>
  <si>
    <t>107-2026</t>
  </si>
  <si>
    <t>WILSON HENRY MILLAN CAMACHO</t>
  </si>
  <si>
    <t>https://community.secop.gov.co/Public/Tendering/OpportunityDetail/Index?noticeUID=CO1.NTC.9541463&amp;isFromPublicArea=True&amp;isModal=true&amp;asPopupView=true</t>
  </si>
  <si>
    <t>108-2026</t>
  </si>
  <si>
    <t>ADRIANA PAOLA GUIO OLARTE</t>
  </si>
  <si>
    <t>https://community.secop.gov.co/Public/Tendering/OpportunityDetail/Index?noticeUID=CO1.NTC.9697349&amp;isFromPublicArea=True&amp;isModal=true&amp;asPopupView=true</t>
  </si>
  <si>
    <t>109-2026</t>
  </si>
  <si>
    <t>YANETH MORA HERNANDEZ</t>
  </si>
  <si>
    <t>Contratar la prestación de servicios profesionales para apoyar al Centro Nacional de Memoria Histórica en las actividades de seguimiento a los planes territoriales de memoria y el relacionamiento interno en el marco de la Estrategia de Territorialización y Transversalización.</t>
  </si>
  <si>
    <t>https://community.secop.gov.co/Public/Tendering/OpportunityDetail/Index?noticeUID=CO1.NTC.9569455&amp;isFromPublicArea=True&amp;isModal=true&amp;asPopupView=true</t>
  </si>
  <si>
    <t>110-2026</t>
  </si>
  <si>
    <t>NATALIA ESCOBAR SABOGAL</t>
  </si>
  <si>
    <t>Prestar servicios profesionales de asistencia especializada al Centro Nacional de Memoria Histórica para articular técnica y metodológicamente las estrategias de construcción colectiva, producción de herramientas y dispositivos orientados a la apropiación social de la verdad histórica, conforme al proyecto de inversión Adecuación del Mecanismo no Judicial de Contribución a la Verdad y la Memoria Histórica en el Marco de la Paz Total.</t>
  </si>
  <si>
    <t>https://community.secop.gov.co/Public/Tendering/OpportunityDetail/Index?noticeUID=CO1.NTC.9486627&amp;isFromPublicArea=True&amp;isModal=true&amp;asPopupView=true</t>
  </si>
  <si>
    <t>111-2026</t>
  </si>
  <si>
    <t>LEIDY PAOLA GARCIA JIMENEZ</t>
  </si>
  <si>
    <t>NORTE DE SANTANDER - SAN JOSE DE CUCUTA</t>
  </si>
  <si>
    <t>https://community.secop.gov.co/Public/Tendering/OpportunityDetail/Index?noticeUID=CO1.NTC.9484028&amp;isFromPublicArea=True&amp;isModal=true&amp;asPopupView=true</t>
  </si>
  <si>
    <t>112-2026</t>
  </si>
  <si>
    <t>MATEO GIUSSEPPE ENRIQUEZ ENRIQUEZ</t>
  </si>
  <si>
    <t>Prestar servicios profesionales de asistencia jurídica especializada a la Dirección Administrativa y Financiera del Centro Nacional de Memoria Histórica para elaborar respuestas, informes y conceptos, así como brindar acompañamiento y apoyo jurídico para adelantar las actuaciones administrativas sancionatorias y disciplinarias que le sean asignadas.</t>
  </si>
  <si>
    <t>https://community.secop.gov.co/Public/Tendering/OpportunityDetail/Index?noticeUID=CO1.NTC.9485375&amp;isFromPublicArea=True&amp;isModal=true&amp;asPopupView=true</t>
  </si>
  <si>
    <t>113-2026</t>
  </si>
  <si>
    <t>SOPORTE LOGICO S.A.S.</t>
  </si>
  <si>
    <t>Contratar el servicio de soporte, actualización y mantenimiento del software HUMANO® bajo la modalidad de SaaS, con el fin de asegurar la operatividad, disponibilidad, seguridad y actualización funcional del sistema de información para la gestión del talento humano a cargo de la Dirección Administrativa y financiera del Centro Nacional de Memoria Histórica (CNMH)</t>
  </si>
  <si>
    <t>PRESTACION DE SERVICIOS</t>
  </si>
  <si>
    <t>https://community.secop.gov.co/Public/Tendering/OpportunityDetail/Index?noticeUID=CO1.NTC.9616612&amp;isFromPublicArea=True&amp;isModal=true&amp;asPopupView=true</t>
  </si>
  <si>
    <t>114-2026</t>
  </si>
  <si>
    <t>KAREN VIVIANA PEREZ ROSERO</t>
  </si>
  <si>
    <t>NARIÑO - IPIALES</t>
  </si>
  <si>
    <t>https://community.secop.gov.co/Public/Tendering/OpportunityDetail/Index?noticeUID=CO1.NTC.9514633&amp;isFromPublicArea=True&amp;isModal=true&amp;asPopupView=true</t>
  </si>
  <si>
    <t>115-2026</t>
  </si>
  <si>
    <t>YULIETH DAYANA JAIMES SUPELANO</t>
  </si>
  <si>
    <t>SANTANDER - BUCARAMANGA</t>
  </si>
  <si>
    <t>https://community.secop.gov.co/Public/Tendering/OpportunityDetail/Index?noticeUID=CO1.NTC.9490242&amp;isFromPublicArea=True&amp;isModal=true&amp;asPopupView=true</t>
  </si>
  <si>
    <t>116-2026</t>
  </si>
  <si>
    <t>DEISY JULLIETE SARMIENTO ROSERO</t>
  </si>
  <si>
    <t>Prestar servicios profesionales al Centro Nacional de Memoria Histórica para apoyar las acciones relacionadas con el seguimiento a los planes de trabajo de las Iniciativas de Memoria Histórica y sus diferentes fases acompañadas por la estrategia durante la vigencia 2026.</t>
  </si>
  <si>
    <t>https://community.secop.gov.co/Public/Tendering/OpportunityDetail/Index?noticeUID=CO1.NTC.9492766&amp;isFromPublicArea=True&amp;isModal=true&amp;asPopupView=true</t>
  </si>
  <si>
    <t>117-2026</t>
  </si>
  <si>
    <t>PEDRO ALEJANDRO ALDANA DIAZ</t>
  </si>
  <si>
    <t>https://community.secop.gov.co/Public/Tendering/OpportunityDetail/Index?noticeUID=CO1.NTC.9492956&amp;isFromPublicArea=True&amp;isModal=true&amp;asPopupView=true</t>
  </si>
  <si>
    <t>118-2026</t>
  </si>
  <si>
    <t>KATHERIN CADENA ROJAS</t>
  </si>
  <si>
    <t>Prestar servicios profesionales al Centro Nacional de Memoria Histórica para apoyar con el acopio, dando cumplimiento a los planes de procesamiento técnico, en el marco del componente de conformación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</si>
  <si>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https://community.secop.gov.co/Public/Tendering/OpportunityDetail/Index?noticeUID=CO1.NTC.9493149&amp;isFromPublicArea=True&amp;isModal=true&amp;asPopupView=true</t>
  </si>
  <si>
    <t>119-2026</t>
  </si>
  <si>
    <t>PAULA ELIZABETH BUSTAMANTE GONZALEZ</t>
  </si>
  <si>
    <t>Prestar servicios profesionales al Centro Nacional de Memoria Histórica para apoyar la formulación, ejecución y seguimiento al Plan de Seguridad y Salud en el trabajo y las actividades asociadas al Sistema de Gestión SST, a cargo del proceso de Gestión de Talento Humano de la Dirección Administrativa y Financiera.</t>
  </si>
  <si>
    <t>https://community.secop.gov.co/Public/Tendering/OpportunityDetail/Index?noticeUID=CO1.NTC.9491894&amp;isFromPublicArea=True&amp;isModal=true&amp;asPopupView=true</t>
  </si>
  <si>
    <t>120-2026</t>
  </si>
  <si>
    <t>SANDRA PATRICIA CORDERO RIVERA</t>
  </si>
  <si>
    <t>Prestar servicios profesionales al Centro Nacional de Memoria Histórica para apoyar las actividades de intervención del plan de fortalecimiento, en el marco del componente de protección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</si>
  <si>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https://community.secop.gov.co/Public/Tendering/OpportunityDetail/Index?noticeUID=CO1.NTC.9492995&amp;isFromPublicArea=True&amp;isModal=true&amp;asPopupView=true</t>
  </si>
  <si>
    <t>121-2026</t>
  </si>
  <si>
    <t>FREDY FERNANDO CARO CARO</t>
  </si>
  <si>
    <t>Prestar los servicios de apoyo a la gestión al Centro Nacional de Memoria Histórica para atender las actividades operativas, de apoyo físico y de soporte a la infraestructura de la Entidad, incluyendo el alistamiento y distribución de bienes e insumos, el levantamiento físico de inventarios y el apoyo logístico a reuniones y eventos, en el marco del proceso de Gestión de Recursos Físicos de la Dirección Administrativa y Financiera.</t>
  </si>
  <si>
    <t>https://community.secop.gov.co/Public/Tendering/OpportunityDetail/Index?noticeUID=CO1.NTC.9491886&amp;isFromPublicArea=True&amp;isModal=true&amp;asPopupView=true</t>
  </si>
  <si>
    <t>122-2026</t>
  </si>
  <si>
    <t>YAMILE CONSUELO BELTRAN PORRAS</t>
  </si>
  <si>
    <t>Prestar servicios profesionales al Centro Nacional de Memoria Histórica para realizar la planeación de las actividades, implementación y acompañamiento de acciones de intervención del riesgo psicosocial en el marco del Sistema de Gestión de Seguridad y Salud en el Trabajo (SG-SST), a cargo del proceso de Gestión de Talento Humano de la Dirección Administrativa y Financiera</t>
  </si>
  <si>
    <t>https://community.secop.gov.co/Public/Tendering/OpportunityDetail/Index?noticeUID=CO1.NTC.9493529&amp;isFromPublicArea=True&amp;isModal=true&amp;asPopupView=true</t>
  </si>
  <si>
    <t>123-2026</t>
  </si>
  <si>
    <t>LUISA RESTREPO GUZMAN</t>
  </si>
  <si>
    <t>Prestar servicios profesionales al Prestar servicios profesionales al Centro Nacional de Memoria Histórica para realizar actividades de optimización de las consultas de los servicios de información, orientadas a mejorar el acceso, eficiencia y disponibilidad de los datos, en el marco del componente de apropiación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</si>
  <si>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https://community.secop.gov.co/Public/Tendering/OpportunityDetail/Index?noticeUID=CO1.NTC.9507642&amp;isFromPublicArea=True&amp;isModal=true&amp;asPopupView=true</t>
  </si>
  <si>
    <t>124-2026</t>
  </si>
  <si>
    <t>CARLOS ANDRES GONZALEZ MOLANO</t>
  </si>
  <si>
    <t>Prestar servicios profesionales al Centro Nacional de Memoria Histórica para apoyar la formulación, estructuración, monitoreo y reporte de proyectos institucionales, generando insumos técnicos para la planeación, gestión presupuestal de los recursos de Inversión y seguimiento de metas, en coordinación con las dependencias responsables y conforme a los lineamientos establecidos por el Departamento Nacional de Planeación y el Ministerio de Hacienda y Crédito Público.</t>
  </si>
  <si>
    <t>https://community.secop.gov.co/Public/Tendering/OpportunityDetail/Index?noticeUID=CO1.NTC.9495643&amp;isFromPublicArea=True&amp;isModal=true&amp;asPopupView=true</t>
  </si>
  <si>
    <t>125-2026</t>
  </si>
  <si>
    <t>ROSALBA RUBIO VELA</t>
  </si>
  <si>
    <t>Prestar servicios profesionales al Centro Nacional de Memoria Histórica para apoyar en las actividades del proceso de administración, control e inventario de bienes, así como, el seguimiento del aseguramiento de los bienes que administra la Dirección Administrativa y Financiera.</t>
  </si>
  <si>
    <t>https://community.secop.gov.co/Public/Tendering/OpportunityDetail/Index?noticeUID=CO1.NTC.9500887&amp;isFromPublicArea=True&amp;isModal=true&amp;asPopupView=true</t>
  </si>
  <si>
    <t>126-2026</t>
  </si>
  <si>
    <t>FELIPE ARENAS QUINTERO</t>
  </si>
  <si>
    <t>Prestar servicios profesionales al Centro Nacional de Memoria Histórica para apoyar la identificación y procesamiento de testimonios en el desarrollo del componente de conformación de la política pública de archivos de Derechos Humanos, Memoria histórica y Conflicto, en el marco del proyecto de inversión denominado Consolidación del Archivo de los Derechos Humanos, memoria histórica y conflicto armado y colecciones de Derechos Humanos y Derecho Internacional Humanitario.</t>
  </si>
  <si>
    <t>https://community.secop.gov.co/Public/Tendering/OpportunityDetail/Index?noticeUID=CO1.NTC.9542082&amp;isFromPublicArea=True&amp;isModal=true&amp;asPopupView=true</t>
  </si>
  <si>
    <t>127-2026</t>
  </si>
  <si>
    <t>PAULA ALEJANDRA VASQUEZ SALAZAR</t>
  </si>
  <si>
    <t>https://community.secop.gov.co/Public/Tendering/OpportunityDetail/Index?noticeUID=CO1.NTC.9543121&amp;isFromPublicArea=True&amp;isModal=true&amp;asPopupView=true</t>
  </si>
  <si>
    <t>128-2026</t>
  </si>
  <si>
    <t>CHRISTIAN JOEL SANCHEZ SARMIENTO</t>
  </si>
  <si>
    <t>Prestar servicios profesionales al Centro Nacional de Memoria Histórica para la administración, mantenimiento y documentación de la bodega de datos del en el marco del proyecto de inversión Consolidación de la plataforma tecnológica para la adecuada gestión de la información.</t>
  </si>
  <si>
    <t>https://community.secop.gov.co/Public/Tendering/OpportunityDetail/Index?noticeUID=CO1.NTC.9520550&amp;isFromPublicArea=True&amp;isModal=true&amp;asPopupView=true</t>
  </si>
  <si>
    <t>129-2026</t>
  </si>
  <si>
    <t>JEISON HUMBERTO SABOGAL SANCHEZ</t>
  </si>
  <si>
    <t>Prestar servicios profesionales a la Dirección de Archivo de los Derechos Humanos del Centro Nacional de Memoria Histórica, para apoyar la realización de actividades de análisis cuantitativo y cualitativo orientadas a la gestión del conocimiento, en el marco del componente de apropiación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</si>
  <si>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https://community.secop.gov.co/Public/Tendering/OpportunityDetail/Index?noticeUID=CO1.NTC.9534159&amp;isFromPublicArea=True&amp;isModal=true&amp;asPopupView=true</t>
  </si>
  <si>
    <t>130-2026</t>
  </si>
  <si>
    <t>FREDY ALEJANDRO MAYORGA CESPEDES</t>
  </si>
  <si>
    <t>Prestar servicios profesionales al Centro Nacional de Memoria Histórica para articular las actividades del Plan General de Acopio de archivos y colecciones en el marco del componente de conformación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</si>
  <si>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https://community.secop.gov.co/Public/Tendering/OpportunityDetail/Index?noticeUID=CO1.NTC.9502031&amp;isFromPublicArea=True&amp;isModal=true&amp;asPopupView=true</t>
  </si>
  <si>
    <t>131-2026</t>
  </si>
  <si>
    <t>JESSICA LORENA DELGADO BAQUERO</t>
  </si>
  <si>
    <t>Prestar servicios profesionales de asistencia jurídica especializada al Centro Nacional de Memoria Histórica, en la elaboración de conceptos, respuestas a requerimientos y la gestión de asuntos legales en el marco de la justicia transicional.</t>
  </si>
  <si>
    <t>https://community.secop.gov.co/Public/Tendering/OpportunityDetail/Index?noticeUID=CO1.NTC.9507548&amp;isFromPublicArea=True&amp;isModal=true&amp;asPopupView=true</t>
  </si>
  <si>
    <t>132-2026</t>
  </si>
  <si>
    <t>RODRIGO ANTONIO ROJAS TOLOSA</t>
  </si>
  <si>
    <t>Prestar servicios profesionales de asistencia técnica especializada al Centro Nacional de Memoria Histórica para apoyar el seguimiento, monitoreo, consolidación de información y elaboración de reportes institucionales de los planes, programas y proyectos en el marco de los compromisos establecidos en la Ley y los lineamientos de la política pública relacionados con el Sistema Nacional de Atención y Reparación Integral a Víctimas (SNARIV).</t>
  </si>
  <si>
    <t>https://community.secop.gov.co/Public/Tendering/OpportunityDetail/Index?noticeUID=CO1.NTC.9502465&amp;isFromPublicArea=True&amp;isModal=true&amp;asPopupView=true</t>
  </si>
  <si>
    <t>133-2026</t>
  </si>
  <si>
    <t>DANIELA MUÑOZ MORALES</t>
  </si>
  <si>
    <t>Prestar servicios profesionales al Centro Nacional de Memoria Histórica para apoyar en la implementación de la estrategia de investigación-creación denominada ‘Leer para escribir’, promoviendo los procesos de sostenibilidad de apropiación social de la verdad histórica, en el marco del proyecto de inversión Adecuación del Mecanismo no Judicial de Contribución a la Verdad y la Memoria Histórica en el Marco de la Paz Total.</t>
  </si>
  <si>
    <t>https://community.secop.gov.co/Public/Tendering/OpportunityDetail/Index?noticeUID=CO1.NTC.9495081&amp;isFromPublicArea=True&amp;isModal=true&amp;asPopupView=true</t>
  </si>
  <si>
    <t>134-2026</t>
  </si>
  <si>
    <t>LINA PAOLA BONILLA BENITEZ</t>
  </si>
  <si>
    <t>Prestar los servicios profesionales al Centro Nacional de Memoria Histórica para elaborar informes y reportes orientados al control y seguimiento administrativo de los contratos relacionados con la operación logística, mediante la consolidación de datos, verificación de la facturación, la revisión de soportes, la gestión de requerimientos y el acompañamiento técnico necesario para asegurar el adecuado desarrollo, control y cierre de las actividades asignadas por la entidad.</t>
  </si>
  <si>
    <t>https://community.secop.gov.co/Public/Tendering/OpportunityDetail/Index?noticeUID=CO1.NTC.9502249&amp;isFromPublicArea=True&amp;isModal=true&amp;asPopupView=true</t>
  </si>
  <si>
    <t>135-2026</t>
  </si>
  <si>
    <t>LUKAS FERNANDO RODRIGUEZ LIZCANO</t>
  </si>
  <si>
    <t>Contratar la prestación de servicios profesionales para apoyar al Centro Nacional de Memoria Histórica en el relacionamiento interinstitucional y el fortalecimiento de los procesos de memoria histórica, en el marco del proyecto de inversión Fortalecimiento de los Procesos de Memoria Histórica a Nivel Nacional.</t>
  </si>
  <si>
    <t>https://community.secop.gov.co/Public/Tendering/OpportunityDetail/Index?noticeUID=CO1.NTC.9521459&amp;isFromPublicArea=True&amp;isModal=true&amp;asPopupView=true</t>
  </si>
  <si>
    <t>136-2026</t>
  </si>
  <si>
    <t>LUISA FERNANDA CIFUENTES FAJARDO</t>
  </si>
  <si>
    <t>Prestar servicios profesionales al Centro Nacional de Memoria Histórica para apoyar la gestión jurídica y elaboración de documentos técnicos liderados por la Dirección de Acuerdos de la Verdad, así como en las demás actuaciones administrativas que le sean asignadas en cumplimiento del Mecanismo no Judicial de Contribución a la Verdad y la Memoria Histórica.</t>
  </si>
  <si>
    <t>TOLIMA - IBAGUE</t>
  </si>
  <si>
    <t>https://community.secop.gov.co/Public/Tendering/OpportunityDetail/Index?noticeUID=CO1.NTC.9504329&amp;isFromPublicArea=True&amp;isModal=true&amp;asPopupView=true</t>
  </si>
  <si>
    <t>137-2026</t>
  </si>
  <si>
    <t>HENRY MARTINEZ</t>
  </si>
  <si>
    <t>Prestar servicios profesionales al Centro Nacional de Memoria Histórica para realizar las actividades relacionadas con el apoyo a la supervisión técnica, financiera y administrativa asociados a los contratos para suministro de tiquetes de la Entidad</t>
  </si>
  <si>
    <t>https://community.secop.gov.co/Public/Tendering/OpportunityDetail/Index?noticeUID=CO1.NTC.9521983&amp;isFromPublicArea=True&amp;isModal=true&amp;asPopupView=true</t>
  </si>
  <si>
    <t>138-2026</t>
  </si>
  <si>
    <t>DANIELA MORENO ARRIOLA</t>
  </si>
  <si>
    <t>Prestar servicios profesionales al Centro Nacional de Memoria Histórica para acompañar el desarrollo metodológico de las investigaciones, así como apoyar la recopilación, sistematización y análisis de la información primaria y secundaria para la elaboración de los documentos sobre el esclarecimiento de la verdad que le sean asignados, en el marco del proyecto de inversión Adecuación del Mecanismo no Judicial de Contribución a la Verdad y la Memoria Histórica en el Marco de la Paz Total.</t>
  </si>
  <si>
    <t>https://community.secop.gov.co/Public/Tendering/OpportunityDetail/Index?noticeUID=CO1.NTC.9523444&amp;isFromPublicArea=True&amp;isModal=true&amp;asPopupView=true</t>
  </si>
  <si>
    <t>139-2026</t>
  </si>
  <si>
    <t>LAURA SOFIA ROMERO PARADA</t>
  </si>
  <si>
    <t>Prestar servicios profesionales al Centro Nacional de Memoria Histórica para apoyar las actividades relacionadas con las etapas del procedimiento de acopio, en el marco del componente de conformación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</si>
  <si>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https://community.secop.gov.co/Public/Tendering/OpportunityDetail/Index?noticeUID=CO1.NTC.9521642&amp;isFromPublicArea=True&amp;isModal=true&amp;asPopupView=true</t>
  </si>
  <si>
    <t>140-2026</t>
  </si>
  <si>
    <t>PAULA ANDREA MORENO PINZON</t>
  </si>
  <si>
    <t>Prestar servicios profesionales al Centro Nacional de Memoria Histórica para apoyar en la implementación de la estrategia de investigación-creación denominada ‘Co-construir desde el territorio’, promoviendo los procesos de sostenibilidad de la apropiación social de la verdad histórica, en el marco del proyecto de inversión Adecuación del Mecanismo no Judicial de Contribución a la Verdad y la Memoria Histórica en el Marco de la Paz Total.</t>
  </si>
  <si>
    <t>https://community.secop.gov.co/Public/Tendering/OpportunityDetail/Index?noticeUID=CO1.NTC.9521011&amp;isFromPublicArea=True&amp;isModal=true&amp;asPopupView=true</t>
  </si>
  <si>
    <t>141-2026</t>
  </si>
  <si>
    <t>CARLOS ANTONIO ZAMBRANO BURBANO</t>
  </si>
  <si>
    <t>https://community.secop.gov.co/Public/Tendering/OpportunityDetail/Index?noticeUID=CO1.NTC.9523154&amp;isFromPublicArea=True&amp;isModal=true&amp;asPopupView=true</t>
  </si>
  <si>
    <t>142-2026</t>
  </si>
  <si>
    <t>LUISA FERNANDA GOMEZ GARZON</t>
  </si>
  <si>
    <t>Prestar servicios profesionales al Centro Nacional de Memoria Histórica para apoyar en la formulación e implementación de metodologías, instrumentos de registro y sistematización de la información de los procesos de memoria histórica, en el marco de la Estrategia de Territorialización y Transversalización.</t>
  </si>
  <si>
    <t>https://community.secop.gov.co/Public/Tendering/OpportunityDetail/Index?noticeUID=CO1.NTC.9521130&amp;isFromPublicArea=True&amp;isModal=true&amp;asPopupView=true</t>
  </si>
  <si>
    <t>143-2026</t>
  </si>
  <si>
    <t>LAURA BIBIANA ESCOBAR GARCIA</t>
  </si>
  <si>
    <t>Prestar servicios profesionales al Centro Nacional de Memoria Histórica para apoyar en la sistematización, análisis de información y elaboración de textos y dispositivos que integren el enfoque restaurativo en los procesos de esclarecimiento y apropiación social de la verdad histórica, de acuerdo con el proyecto de inversión denominado Adecuación del Mecanismo no Judicial de Contribución a la Verdad y la Memoria Histórica en el Marco de la Paz Total.</t>
  </si>
  <si>
    <t>https://community.secop.gov.co/Public/Tendering/OpportunityDetail/Index?noticeUID=CO1.NTC.9526924&amp;isFromPublicArea=True&amp;isModal=true&amp;asPopupView=true</t>
  </si>
  <si>
    <t>144-2026</t>
  </si>
  <si>
    <t>NICOLAS IBARRA HERNANDEZ</t>
  </si>
  <si>
    <t>Prestar servicios profesionales al Centro Nacional de Memoria Histórica para realizar actividades relacionadas con la gestión contractual en las fases de planeación, formulación, ejecución, seguimiento y cierre de los procesos de contratación, así como el apoyo a la supervisión y control de los contratos asignados derivados del proyecto de inversión “Divulgación de acciones de memoria histórica a nivel nacional”.</t>
  </si>
  <si>
    <t>https://community.secop.gov.co/Public/Tendering/OpportunityDetail/Index?noticeUID=CO1.NTC.9526908&amp;isFromPublicArea=True&amp;isModal=true&amp;asPopupView=true</t>
  </si>
  <si>
    <t>145-2026</t>
  </si>
  <si>
    <t>KAREN LISETH DIAZ ORTIZ</t>
  </si>
  <si>
    <t>Contratar la prestación de servicios profesionales para apoyar al Centro Nacional de Memoria Histórica en las acciones y procesos de reconstrucción de memoria histórica desde el enfoque diferencial para niños, niñas y adolescentes, con la perspectiva psicosocial e interseccional, en el marco del proyecto de inversión denominado Fortalecimiento de los Procesos de Memoria Histórica a Nivel Nacional</t>
  </si>
  <si>
    <t>https://community.secop.gov.co/Public/Tendering/OpportunityDetail/Index?noticeUID=CO1.NTC.9533144&amp;isFromPublicArea=True&amp;isModal=true&amp;asPopupView=true</t>
  </si>
  <si>
    <t>146-2026</t>
  </si>
  <si>
    <t>TATIANA OTERO JIMENEZ</t>
  </si>
  <si>
    <t>Prestar servicios profesionales al Centro Nacional de Memoria Histórica para apoyar el seguimiento y articulación del Plan de Registro Especial de Archivos (READH) del componente de protección de la Política Pública de Archivos de Derechos Humanos, Memoria histórica y Conflicto, en el marco del proyecto de inversión de la Dirección Archivo de los Derechos Humanos</t>
  </si>
  <si>
    <t>https://community.secop.gov.co/Public/Tendering/OpportunityDetail/Index?noticeUID=CO1.NTC.9535544&amp;isFromPublicArea=True&amp;isModal=true&amp;asPopupView=true</t>
  </si>
  <si>
    <t>147-2026</t>
  </si>
  <si>
    <t>JESSICA PAOLA GOMEZ GUTIERREZ</t>
  </si>
  <si>
    <t>Prestar servicios profesionales al Centro Nacional de Memoria Histórica para realizar la unificación de la información generada en lo relacionado con el Registro Especial de Archivos de Derechos Humanos (READH) de todo el país, en el desarrollo del componente de protección de la Política Pública de Archivos de Derechos Humanos, Memoria histórica y Conflicto, en el marco del proyecto de inversión denominado Consolidación del Archivo de los Derechos Humanos, memoria histórica y conflicto armado y colecciones de Derechos Humanos y Derecho Internacional Humanitario.</t>
  </si>
  <si>
    <t>https://community.secop.gov.co/Public/Tendering/OpportunityDetail/Index?noticeUID=CO1.NTC.9524131&amp;isFromPublicArea=True&amp;isModal=true&amp;asPopupView=true</t>
  </si>
  <si>
    <t>148-2026</t>
  </si>
  <si>
    <t>JOHANA MARCELA BAUTISTA URIBE</t>
  </si>
  <si>
    <t>https://community.secop.gov.co/Public/Tendering/OpportunityDetail/Index?noticeUID=CO1.NTC.9540986&amp;isFromPublicArea=True&amp;isModal=true&amp;asPopupView=true</t>
  </si>
  <si>
    <t>149-2026</t>
  </si>
  <si>
    <t>LINA PAOLA PAEZ ORTEGON</t>
  </si>
  <si>
    <t>Prestar servicios profesionales al Centro Nacional de Memoria Histórica para apoyar en la administración, actualización y verificación de la información del Sistema Único de Gestión e Información de la Actividad Litigiosa del Estado (EKOGUI), así como en la elaboración y presentación de los informes relacionados con los procesos judiciales.</t>
  </si>
  <si>
    <t>https://community.secop.gov.co/Public/Tendering/OpportunityDetail/Index?noticeUID=CO1.NTC.9527789&amp;isFromPublicArea=True&amp;isModal=true&amp;asPopupView=true</t>
  </si>
  <si>
    <t>150-2026</t>
  </si>
  <si>
    <t>LADY CAROLINA TORRES FAJARDO</t>
  </si>
  <si>
    <t>Prestar servicios profesionales al Centro Nacional de Memoria Histórica para realizar las actividades de implementación y seguimiento de los procesos de conservación documental, en el desarrollo de los componentes de protección, conformación y apropiación de la Política Pública de Archivos de Derechos Humanos, Memoria histórica y Conflicto, en el marco del proyecto de inversión Consolidación del Archivo de los Derechos Humanos, memoria histórica y conflicto armado y colecciones de Derechos Humanos y Derecho Internacional Humanitario.</t>
  </si>
  <si>
    <t>https://community.secop.gov.co/Public/Tendering/OpportunityDetail/Index?noticeUID=CO1.NTC.9533695&amp;isFromPublicArea=True&amp;isModal=true&amp;asPopupView=true</t>
  </si>
  <si>
    <t>151-2026</t>
  </si>
  <si>
    <t>EDISSON ASDRUBAL CALDERON GUERRERO</t>
  </si>
  <si>
    <t>Prestar los servicios profesionales al Centro Nacional de Memoria Histórica para realizar el seguimiento técnico y administrativo de los contratos vinculados a la operación logística de los eventos institucionales, mediante la verificación de la facturación, la revisión de soportes, la gestión de requerimientos y el acompañamiento técnico necesario para asegurar el adecuado desarrollo, control y cierre de las actividades asignadas por la entidad.</t>
  </si>
  <si>
    <t>https://community.secop.gov.co/Public/Tendering/OpportunityDetail/Index?noticeUID=CO1.NTC.9531361&amp;isFromPublicArea=True&amp;isModal=true&amp;asPopupView=true</t>
  </si>
  <si>
    <t>152-2026</t>
  </si>
  <si>
    <t>ESTEFANIA JINETH VILLALBA JEREZ</t>
  </si>
  <si>
    <t>Prestar servicios profesionales al Centro Nacional de Memoria Histórica para apoyar la realización de procesos para el fortalecimiento del Sistema de Información que soporta el Archivo de Derechos Humanos y Memoria Histórica, en el marco del componente de conformación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</si>
  <si>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https://community.secop.gov.co/Public/Tendering/OpportunityDetail/Index?noticeUID=CO1.NTC.9542871&amp;isFromPublicArea=True&amp;isModal=true&amp;asPopupView=true</t>
  </si>
  <si>
    <t>153-2026</t>
  </si>
  <si>
    <t>MAGNOLIA MORENO OSPINA</t>
  </si>
  <si>
    <t>Prestar servicios profesionales al Centro Nacional de Memoria Histórica para apoyar la gestión documental de los archivos físicos y digitales de la Estrategia de Territorialización y Transversalización, Pedagogía y Enfoques Diferenciales y el Observatorio de Memoria y Conflicto, mediante la revisión técnica, clasificación, organización y consolidación de la información archivística conforme a la normatividad vigente y los lineamientos del Sistema Integrado de Gestión, en el marco del proyecto de inversión Fortalecimiento de procesos de memoria histórica a nivel nacional</t>
  </si>
  <si>
    <t>https://community.secop.gov.co/Public/Tendering/OpportunityDetail/Index?noticeUID=CO1.NTC.9534484&amp;isFromPublicArea=True&amp;isModal=true&amp;asPopupView=true</t>
  </si>
  <si>
    <t>154-2026</t>
  </si>
  <si>
    <t>JENNY ANDREA MALAVER SANTOS</t>
  </si>
  <si>
    <t>Prestar servicios profesionales de asistencia técnica especializada al Centro Nacional de Memoria Histórica para apoyar la formulación, actualización, articulación, seguimiento y consolidación de los instrumentos de planeación institucional, incluyendo la gestión de indicadores y el fortalecimiento de la gestión institucional en el marco del Modelo Integrado de Planeación y Gestión - MIPG.</t>
  </si>
  <si>
    <t>https://community.secop.gov.co/Public/Tendering/OpportunityDetail/Index?noticeUID=CO1.NTC.9537866&amp;isFromPublicArea=True&amp;isModal=true&amp;asPopupView=true</t>
  </si>
  <si>
    <t>155-2026</t>
  </si>
  <si>
    <t>MARIANA AVELLA CASTELLANOS</t>
  </si>
  <si>
    <t>Prestar servicios profesionales al Centro Nacional de Memoria Histórica para apoyar en lo relacionado con la toma y recopilación de testimonios, en el desarrollo del componente de conformación de la política pública de archivos de Derechos Humanos, Memoria histórica y Conflicto, en el marco del proyecto de inversión denominado Consolidación del Archivo de los Derechos Humanos, memoria histórica y conflicto armado y colecciones de Derechos Humanos y Derecho Internacional Humanitario.</t>
  </si>
  <si>
    <t>https://community.secop.gov.co/Public/Tendering/OpportunityDetail/Index?noticeUID=CO1.NTC.9542447&amp;isFromPublicArea=True&amp;isModal=true&amp;asPopupView=true</t>
  </si>
  <si>
    <t>156-2026</t>
  </si>
  <si>
    <t>CARLOS EDUARDO RODRIGUEZ GUALTEROS</t>
  </si>
  <si>
    <t>Prestación de servicios de apoyo a la gestión al Centro Nacional de Memoria Histórica para el Archivo Central, en el marco del Proyecto 3 Herramienta Tecnológica Preservación Digital a Largo Plazo del Plan Institucional de Archivos PINAR (vigencia 2023-2026), con el fin de continuar con la implementación de la Política de Gestión Documental de la Entidad.</t>
  </si>
  <si>
    <t>CUNDICAMARCA - FUNZA KM 3</t>
  </si>
  <si>
    <t>https://community.secop.gov.co/Public/Tendering/OpportunityDetail/Index?noticeUID=CO1.NTC.9542572&amp;isFromPublicArea=True&amp;isModal=true&amp;asPopupView=true</t>
  </si>
  <si>
    <t>157-2026</t>
  </si>
  <si>
    <t>LAURA ASTRID RAMIREZ ELIZALDE</t>
  </si>
  <si>
    <t>Contratar la prestación de servicios profesionales para apoyar al Centro Nacional de Memoria Histórica en las acciones y procesos de reconstrucción de memoria histórica desde el enfoque diferencial para comunidades campesinas, con la perspectiva psicosocial e interseccional, en el marco del proyecto de inversión denominado Fortalecimiento de los Procesos de Memoria Histórica a Nivel Nacional.</t>
  </si>
  <si>
    <t>https://community.secop.gov.co/Public/Tendering/OpportunityDetail/Index?noticeUID=CO1.NTC.9534435&amp;isFromPublicArea=True&amp;isModal=False</t>
  </si>
  <si>
    <t>158-2026</t>
  </si>
  <si>
    <t>LUISA FERNANDA GARCIA FERNANDEZ</t>
  </si>
  <si>
    <t>Prestar servicios profesionales al Centro Nacional de Memoria Histórica para apoyar la gestión de comisiones y/o desplazamientos de los servidores públicos y/o contratistas a cargo de la Dirección de Museo de la Memoria dentro del proyecto implementación de acciones del museo de memoria a nivel nacional.</t>
  </si>
  <si>
    <t>https://community.secop.gov.co/Public/Tendering/OpportunityDetail/Index?noticeUID=CO1.NTC.9541325&amp;isFromPublicArea=True&amp;isModal=true&amp;asPopupView=true</t>
  </si>
  <si>
    <t>159-2026</t>
  </si>
  <si>
    <t>RODRIGO TORREJANO JIMENEZ</t>
  </si>
  <si>
    <t>Prestar servicios profesionales especializados al Centro Nacional de Memoria Histórica para adelantar la gestión y asistencia técnica en la conceptualización, producción y seguimiento de los espacios museográficos y proyectos expositivos de la Dirección de Museo de Memoria, en el marco de la producción de espacios para la memoria, la participación y la gestión de públicos.</t>
  </si>
  <si>
    <t>https://community.secop.gov.co/Public/Tendering/OpportunityDetail/Index?noticeUID=CO1.NTC.9558811&amp;isFromPublicArea=True&amp;isModal=true&amp;asPopupView=true</t>
  </si>
  <si>
    <t>160-2026</t>
  </si>
  <si>
    <t>CESAR NICOLAS PEÑA ARANGO</t>
  </si>
  <si>
    <t xml:space="preserve">Contratar la prestación de servicios profesionales al Centro Nacional de Memoria Histórica para elaborar los documentos analíticos presentados por el Observatorio de Memoria y Conflicto (OMC), garantizando la coherencia conceptual y metodológica. </t>
  </si>
  <si>
    <t>https://community.secop.gov.co/Public/Tendering/OpportunityDetail/Index?noticeUID=CO1.NTC.9559342&amp;isFromPublicArea=True&amp;isModal=true&amp;asPopupView=true</t>
  </si>
  <si>
    <t>161-2026</t>
  </si>
  <si>
    <t>ANDREA CAROLINA SOLER PATIÑO</t>
  </si>
  <si>
    <t>Prestar servicios profesionales al Centro Nacional de Memoria Histórica para articular los procesos museográficos de los proyectos expositivos de la Dirección de Museo de Memoria para el año 2026.</t>
  </si>
  <si>
    <t>https://community.secop.gov.co/Public/Tendering/OpportunityDetail/Index?noticeUID=CO1.NTC.9557688&amp;isFromPublicArea=True&amp;isModal=true&amp;asPopupView=true</t>
  </si>
  <si>
    <t>162-2026</t>
  </si>
  <si>
    <t>SANDRA MILENA RODRIGUEZ ARIAS</t>
  </si>
  <si>
    <t>Prestar servicios profesionales al Centro Nacional de Memoria Histórica para articular las actividades administrativas, técnicas de planeación y organización documental, de los archivos producidos, en el marco del proyecto de inversión Adecuación del Mecanismo no Judicial de Contribución a la Verdad y la Memoria Histórica en el Marco de la Paz Total.</t>
  </si>
  <si>
    <t>https://community.secop.gov.co/Public/Tendering/OpportunityDetail/Index?noticeUID=CO1.NTC.9537229&amp;isFromPublicArea=True&amp;isModal=true&amp;asPopupView=true</t>
  </si>
  <si>
    <t>163-2026</t>
  </si>
  <si>
    <t>OLGA LUCIA CORZO VELASQUEZ</t>
  </si>
  <si>
    <t>Prestar servicios profesionales al Centro Nacional de Memoria Histórica para apoyar la implementación de la estrategia de investigación-creación denominada ‘Voces en movimiento’, promoviendo los procesos de sostenibilidad de apropiación social de la verdad histórica, en el marco del proyecto de inversión Adecuación del Mecanismo no Judicial de Contribución a la Verdad y la Memoria Histórica en el Marco de la Paz Total.</t>
  </si>
  <si>
    <t>https://community.secop.gov.co/Public/Tendering/OpportunityDetail/Index?noticeUID=CO1.NTC.9544869&amp;isFromPublicArea=True&amp;isModal=False</t>
  </si>
  <si>
    <t>164-2026</t>
  </si>
  <si>
    <t>CERO K S.A.S.</t>
  </si>
  <si>
    <t>Contratar el servicio de mantenimiento y soporte técnico de la plataforma SAIA, utilizada como gestor documental institucional del Centro Nacional de Memoria Histórica (CNMH), así como de los gestores de procesos implementados para la Dirección de Acuerdos de la Verdad (DAV).</t>
  </si>
  <si>
    <t>https://community.secop.gov.co/Public/Tendering/OpportunityDetail/Index?noticeUID=CO1.NTC.9710692&amp;isFromPublicArea=True&amp;isModal=true&amp;asPopupView=true</t>
  </si>
  <si>
    <t>165-2026</t>
  </si>
  <si>
    <t>ANDRES FELIPE CARDENAS ARBOLEDA</t>
  </si>
  <si>
    <t>Prestar servicios profesionales al Centro Nacional de Memoria Histórica para apoyar la divulgación y acceso a los materiales bibliográficos, en el marco del componente de apropiación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</si>
  <si>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https://community.secop.gov.co/Public/Tendering/OpportunityDetail/Index?noticeUID=CO1.NTC.9540710&amp;isFromPublicArea=True&amp;isModal=true&amp;asPopupView=true</t>
  </si>
  <si>
    <t>166-2026</t>
  </si>
  <si>
    <t>ROXANNE GISELLE MEDINA AGUILERA</t>
  </si>
  <si>
    <t>Contratar la prestación de servicios profesionales al Centro Nacional de Memoria Histórica para apoyar en las actividades de búsqueda de fuentes y bases de datos, así como la revisión y sistematización de información requeridas para la elaboración de los documentos analíticos del Observatorio de Memoria y Conflicto (OMC).</t>
  </si>
  <si>
    <t>https://community.secop.gov.co/Public/Tendering/OpportunityDetail/Index?noticeUID=CO1.NTC.9547576&amp;isFromPublicArea=True&amp;isModal=true&amp;asPopupView=true</t>
  </si>
  <si>
    <t>167-2026</t>
  </si>
  <si>
    <t>GABRIELA MARIA CANO SALAZAR</t>
  </si>
  <si>
    <t>Contratar la prestación de servicios profesionales al Centro Nacional de Memoria Histórica para articular los procesos de asistencia técnica, planeación participativa y acciones de memoria histórica con instituciones del Estado, comunidades, organizaciones o personas que se encuentran en condición de insilio, retorno y exilio, en el marco de la Estrategia de Territorialización y Transversalización.</t>
  </si>
  <si>
    <t>https://community.secop.gov.co/Public/Tendering/OpportunityDetail/Index?noticeUID=CO1.NTC.9547187&amp;isFromPublicArea=True&amp;isModal=true&amp;asPopupView=true</t>
  </si>
  <si>
    <t>168-2026</t>
  </si>
  <si>
    <t>HERNANDO ALBERTO DE JESUS ROCHA JULIAO</t>
  </si>
  <si>
    <t>Prestar servicios profesionales de asistencia especializada al Centro Nacional de Memoria Histórica para apoyar la articulación, orientación técnica y conceptual, así como el seguimiento de los procesos y estrategias misionales a cargo de la Dirección para la Construcción de Memoria Histórica, en el marco del proyecto de inversión Implementación de las acciones de memoria histórica y medidas de reparación simbólica Nacional.</t>
  </si>
  <si>
    <t>https://community.secop.gov.co/Public/Tendering/OpportunityDetail/Index?noticeUID=CO1.NTC.9541429&amp;isFromPublicArea=True&amp;isModal=true&amp;asPopupView=true</t>
  </si>
  <si>
    <t>169-2026</t>
  </si>
  <si>
    <t>MAYKOL YUSEP SAENZ VALENCIA</t>
  </si>
  <si>
    <t>Prestar servicios profesionales al Centro Nacional de Memoria Histórica para realizar las actividades de soporte, monitoreo y actualización de componentes técnicos del portal web, a cargo de la Estrategia de Comunicaciones.</t>
  </si>
  <si>
    <t>https://community.secop.gov.co/Public/Tendering/OpportunityDetail/Index?noticeUID=CO1.NTC.9549237&amp;isFromPublicArea=True&amp;isModal=true&amp;asPopupView=true</t>
  </si>
  <si>
    <t>170-2026</t>
  </si>
  <si>
    <t>YULIETH ANDREA ZARAZA PINZON</t>
  </si>
  <si>
    <t>https://community.secop.gov.co/Public/Tendering/OpportunityDetail/Index?noticeUID=CO1.NTC.9604325&amp;isFromPublicArea=True&amp;isModal=False</t>
  </si>
  <si>
    <t>171-2026</t>
  </si>
  <si>
    <t>ANGELA MARIA ERASO MESA</t>
  </si>
  <si>
    <t>Prestar servicios profesionales al Centro Nacional de Memoria Histórica para articular la puesta en marcha de los procedimientos de adquisición, registro y conservación de las colecciones de la Dirección de Museo de la Memoria, y en el acompañamiento técnico para el fortalecimiento del proceso de registro y conservación preventiva de los acervos en los lugares de memoria priorizados</t>
  </si>
  <si>
    <t>https://community.secop.gov.co/Public/Tendering/OpportunityDetail/Index?noticeUID=CO1.NTC.9546447&amp;isFromPublicArea=True&amp;isModal=true&amp;asPopupView=true</t>
  </si>
  <si>
    <t>172-2026</t>
  </si>
  <si>
    <t>MARIA ALEJANDRA BUENDIA GUEVARA</t>
  </si>
  <si>
    <t>Prestar servicios de apoyo a la gestión al Centro Nacional de Memoria Histórica para apoyar la gestión institucional del equipo de Pedagogía y Enfoques Diferenciales, mediante la revisión, trámite y seguimiento de comunicaciones, requerimientos y actividades administrativas, en el marco del proyecto de inversión Fortalecimiento de procesos de memoria histórica a nivel nacional</t>
  </si>
  <si>
    <t>https://community.secop.gov.co/Public/Tendering/OpportunityDetail/Index?noticeUID=CO1.NTC.9546370&amp;isFromPublicArea=True&amp;isModal=true&amp;asPopupView=true</t>
  </si>
  <si>
    <t>173-2026</t>
  </si>
  <si>
    <t>JOSEFINA PINTO TORRES</t>
  </si>
  <si>
    <t>Prestar servicios profesionales al Centro Nacional de Memoria Histórica para apoyar los trámites administrativos y financieros de las comisiones de servicio para los servidores públicos y gastos de desplazamiento para los contratistas de la entidad requeridos por las dependencias.</t>
  </si>
  <si>
    <t>https://community.secop.gov.co/Public/Tendering/OpportunityDetail/Index?noticeUID=CO1.NTC.9584392&amp;isFromPublicArea=True&amp;isModal=true&amp;asPopupView=true</t>
  </si>
  <si>
    <t>174-2026</t>
  </si>
  <si>
    <t>MANUEL JOSE PERALTA RUEDA</t>
  </si>
  <si>
    <t>Prestar servicios profesionales al Centro Nacional de Memoria Histórica para apoyar en la implementación del Modelo de Gestión Documental y Administración de Archivos del Archivo General de la Nación versión 2, en el marco del Proyecto 1: Instrumentos Archivísticos y Proyecto 2: Normativa, Procesos y Procedimientos de Gestión Documental del Plan Institucional de Archivos PINAR (vigencia 2023-2026)</t>
  </si>
  <si>
    <t>https://community.secop.gov.co/Public/Tendering/OpportunityDetail/Index?noticeUID=CO1.NTC.9563074&amp;isFromPublicArea=True&amp;isModal=true&amp;asPopupView=true</t>
  </si>
  <si>
    <t>175-2026</t>
  </si>
  <si>
    <t>LIZETH JOHANNA HUERFANO CASTAÑEDA</t>
  </si>
  <si>
    <t>Prestar servicios profesionales al Centro Nacional de Memoria Histórica para realizar la formulación y gestión de la estrategia en relación estado con las ciudadanías a cargo de la Dirección Administrativa y Financiera, así como el apoyo en la elaboración de los documentos que conforman el Sistema Integrado de Gestión relacionados con la estrategia.</t>
  </si>
  <si>
    <t>https://community.secop.gov.co/Public/Tendering/OpportunityDetail/Index?noticeUID=CO1.NTC.9564634&amp;isFromPublicArea=True&amp;isModal=true&amp;asPopupView=true</t>
  </si>
  <si>
    <t>176-2026</t>
  </si>
  <si>
    <t>MAYELIS YAJAIRA AVILA FERREIRA</t>
  </si>
  <si>
    <t>Prestar servicios profesionales al Centro Nacional de Memoria Histórica para apoyar la gestión técnica y administrativa de las Iniciativas de Memoria Histórica asignadas en sus diferentes fases: concertación, fortalecimiento, sistematización, validación y cierre, a cargo de la Dirección para la Construcción de la Memoria Histórica.</t>
  </si>
  <si>
    <t>https://community.secop.gov.co/Public/Tendering/OpportunityDetail/Index?noticeUID=CO1.NTC.9567663&amp;isFromPublicArea=True&amp;isModal=true&amp;asPopupView=true</t>
  </si>
  <si>
    <t>177-2026</t>
  </si>
  <si>
    <t>CHRISTIAN EDUARDO CORTES MARTINEZ</t>
  </si>
  <si>
    <t>Prestar servicios profesionales al Centro Nacional de Memoria Histórica para realizar el acompañamiento desde el enfoque psicosocial a los procesos de memoria histórica en el marco del proyecto de inversión denominado “Fortalecimiento de los Procesos de Memoria Histórica a Nivel Nacional”.</t>
  </si>
  <si>
    <t>https://community.secop.gov.co/Public/Tendering/OpportunityDetail/Index?noticeUID=CO1.NTC.9572024&amp;isFromPublicArea=True&amp;isModal=true&amp;asPopupView=true</t>
  </si>
  <si>
    <t>178-2026</t>
  </si>
  <si>
    <t>DALIANA PATRICIA GAMEZ DE LEON</t>
  </si>
  <si>
    <t>Prestar servicios profesionales al Centro Nacional de Memoria Histórica para adelantar las gestiones de apoyo a la supervisión en el seguimiento financiero de los contratos del proyecto constructivo a cargo de la Dirección del museo de la memoria.</t>
  </si>
  <si>
    <t>https://community.secop.gov.co/Public/Tendering/OpportunityDetail/Index?noticeUID=CO1.NTC.9566523&amp;isFromPublicArea=True&amp;isModal=true&amp;asPopupView=true</t>
  </si>
  <si>
    <t>179-2026</t>
  </si>
  <si>
    <t>DIANA CAROLINA DIAZ VILLOTA</t>
  </si>
  <si>
    <t>Contratar la prestación de servicios profesionales para apoyar al Centro Nacional de Memoria Histórica en las acciones y procesos de reconstrucción de memoria histórica desde el enfoque diferencial de género y LGTBIQ+, con la perspectiva psicosocial e interseccional, en el marco del proyecto de inversión denominado Fortalecimiento de los Procesos de Memoria Histórica a Nivel Nacional.</t>
  </si>
  <si>
    <t>https://community.secop.gov.co/Public/Tendering/OpportunityDetail/Index?noticeUID=CO1.NTC.9571245&amp;isFromPublicArea=True&amp;isModal=true&amp;asPopupView=true</t>
  </si>
  <si>
    <t>180-2026</t>
  </si>
  <si>
    <t>MONICA QUIÑONES CARRERA</t>
  </si>
  <si>
    <t>Prestar servicios profesionales al Centro Nacional de Memoria Histórica para realizar actividades asociadas a la gestión precontractual y el apoyo a la supervisión en las etapas contractuales y poscontractuales de los contratos que le sean asignados, en el marco del proyecto de inversión ‘Divulgación de acciones de memoria histórica a nivel nacional’.</t>
  </si>
  <si>
    <t>https://community.secop.gov.co/Public/Tendering/OpportunityDetail/Index?noticeUID=CO1.NTC.9567435&amp;isFromPublicArea=True&amp;isModal=true&amp;asPopupView=true</t>
  </si>
  <si>
    <t>181-2026</t>
  </si>
  <si>
    <t>LYDA ELIZABETH GARCIA DELGADO</t>
  </si>
  <si>
    <t>Prestar servicios profesionales al Centro Nacional de Memoria Histórica para apoyar en la conceptualización, investigación y producción de contenidos de los proyectos expositivos en temas curatoriales para verificar la coherencia conceptual y la solidez narrativa de las propuestas museológicas</t>
  </si>
  <si>
    <t>https://community.secop.gov.co/Public/Tendering/OpportunityDetail/Index?noticeUID=CO1.NTC.9568378&amp;isFromPublicArea=True&amp;isModal=true&amp;asPopupView=true</t>
  </si>
  <si>
    <t>182-2026</t>
  </si>
  <si>
    <t>JAIRO OSWALDO MARTINEZ GARNICA</t>
  </si>
  <si>
    <t>Prestar servicios profesionales de asistencia especializada al Centro Nacional de Memoria Histórica para realizar las actividades de formulación, planeación, seguimiento y consolidación de información de los planes y programas institucionales, proyectos de inversión, Modelo Integrado de Planeación y Gestión (MIPG) en sus distintas dimensiones, el Sistema Integrado de Gestión (SIG) y Sistema Nacional de Atención y Reparación Integral a las Víctimas (SNARIV) a cargo de la Estrategia de Comunicaciones</t>
  </si>
  <si>
    <t>https://community.secop.gov.co/Public/Tendering/OpportunityDetail/Index?noticeUID=CO1.NTC.9570938&amp;isFromPublicArea=True&amp;isModal=False</t>
  </si>
  <si>
    <t>183-2026</t>
  </si>
  <si>
    <t>SILVIA MARIA ROSERO SERNA</t>
  </si>
  <si>
    <t>Prestar servicios profesionales al Centro Nacional de Memoria Histórica para apoyar las actividades de identificación, gestión de la demanda y oferta de Cooperación Internacional y el seguimiento a los proyectos de las fuentes y actores asignados, en el marco del Plan Estratégico Institucional de la entidad.</t>
  </si>
  <si>
    <t>https://community.secop.gov.co/Public/Tendering/OpportunityDetail/Index?noticeUID=CO1.NTC.9690949&amp;isFromPublicArea=True&amp;isModal=true&amp;asPopupView=true</t>
  </si>
  <si>
    <t>184-2026</t>
  </si>
  <si>
    <t>GUILLERMO ANTONIO PINEDA ACUÑA</t>
  </si>
  <si>
    <t>Prestar servicios de apoyo a la gestión al Centro Nacional de Memoria Histórica para realizar actividades administrativas y gestión documental en los proyectos de Cooperación Internacional no reembolsable en los que participe la entidad, en el marco del Plan Estratégico Institucional de la entidad.</t>
  </si>
  <si>
    <t>https://community.secop.gov.co/Public/Tendering/OpportunityDetail/Index?noticeUID=CO1.NTC.9820950&amp;isFromPublicArea=True&amp;isModal=true&amp;asPopupView=true</t>
  </si>
  <si>
    <t>185-2026</t>
  </si>
  <si>
    <t>SEBASTIAN HOYOS HOYOS</t>
  </si>
  <si>
    <t>Prestar servicios profesionales al Centro Nacional de Memoria Histórica para apoyar la ejecución de las asistencias técnicas en pedagogía desarrolladas en los procesos de construcción de memoria histórica de la entidad, en el marco del proyecto de inversión “Fortalecimiento de los Procesos de Memoria Histórica a Nivel Nacional</t>
  </si>
  <si>
    <t>https://community.secop.gov.co/Public/Tendering/OpportunityDetail/Index?noticeUID=CO1.NTC.9608105&amp;isFromPublicArea=True&amp;isModal=true&amp;asPopupView=true</t>
  </si>
  <si>
    <t>186-2026</t>
  </si>
  <si>
    <t>ALBERTO ENRIQUE ALVAREZ RAMOS</t>
  </si>
  <si>
    <t>Prestar servicios profesionales al Centro Nacional de Memoria Histórica para adelantar las gestiones de seguimiento en costos, presupuesto y programación de obra del proyecto constructivo del museo de la memoria, y a los lugares de memoria priorizados</t>
  </si>
  <si>
    <t>https://community.secop.gov.co/Public/Tendering/OpportunityDetail/Index?noticeUID=CO1.NTC.9608776&amp;isFromPublicArea=True&amp;isModal=true&amp;asPopupView=true</t>
  </si>
  <si>
    <t>187-2026</t>
  </si>
  <si>
    <t>NANCY ELENA HERNANDEZ ANAYA</t>
  </si>
  <si>
    <t>Prestar servicios profesionales al Centro Nacional de Memoria Histórica para realizar el acompañamiento técnico, como estrategia de fortalecimiento a la supervisión del proyecto constructivo Museo de la Memoria a cargo de la Dirección de Museo de la Memoria, y a los lugares de memoria priorizados.</t>
  </si>
  <si>
    <t>ACLARACION</t>
  </si>
  <si>
    <t>https://community.secop.gov.co/Public/Tendering/OpportunityDetail/Index?noticeUID=CO1.NTC.9609765&amp;isFromPublicArea=True&amp;isModal=true&amp;asPopupView=true</t>
  </si>
  <si>
    <t>188-2026</t>
  </si>
  <si>
    <t>PAOLA ANDREA RODRIGUEZ AREVALO</t>
  </si>
  <si>
    <t>Prestar servicios profesionales al Centro Nacional de Memoria Histórica para apoyar la gestión del conocimiento en la realización de cualificación de fuentes documentales, en el marco del componente de apropiación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</si>
  <si>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https://community.secop.gov.co/Public/Tendering/OpportunityDetail/Index?noticeUID=CO1.NTC.9610739&amp;isFromPublicArea=True&amp;isModal=true&amp;asPopupView=true</t>
  </si>
  <si>
    <t>189-2026</t>
  </si>
  <si>
    <t>LUIS FELIPE SANCHEZ PEDRAZA</t>
  </si>
  <si>
    <t>Prestar servicios profesionales al Centro Nacional de Memoria Histórica para apoyar la gestión del conocimiento en la realización de cualificación de fuentes documentales, en el marco del componente de apropiación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</si>
  <si>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https://community.secop.gov.co/Public/Tendering/OpportunityDetail/Index?noticeUID=CO1.NTC.9611157&amp;isFromPublicArea=True&amp;isModal=true&amp;asPopupView=true</t>
  </si>
  <si>
    <t>190-2026</t>
  </si>
  <si>
    <t>RODOLFO RODRIGUEZ RODRIGUEZ</t>
  </si>
  <si>
    <t>Prestar servicios profesionales al Centro Nacional de Memoria Histórica para apoyar con el acopio, interviniendo la documentación que integrará el archivo de los Derechos Humanos, en el marco del componente de conformación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</si>
  <si>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https://community.secop.gov.co/Public/Tendering/OpportunityDetail/Index?noticeUID=CO1.NTC.9612402&amp;isFromPublicArea=True&amp;isModal=true&amp;asPopupView=true</t>
  </si>
  <si>
    <t>191-2026</t>
  </si>
  <si>
    <t>WAYRA MELISSA GUERRA MURIEL</t>
  </si>
  <si>
    <t>Prestar servicios profesionales al Centro Nacional de Memoria Histórica para apoyar con el acopio, interviniendo la documentación que integrará el archivo de los Derechos Humanos, en el marco del componente de conformación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</si>
  <si>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https://community.secop.gov.co/Public/Tendering/OpportunityDetail/Index?noticeUID=CO1.NTC.9612470&amp;isFromPublicArea=True&amp;isModal=true&amp;asPopupView=true</t>
  </si>
  <si>
    <t>192-2026</t>
  </si>
  <si>
    <t>DAVID MATEO ORTIZ FERNANDEZ</t>
  </si>
  <si>
    <t>Contratar la prestación de servicios profesionales al Centro Nacional de Memoria Histórica para apoyar en las actividades de recolección, clasificación y sistematización de la información de los procesos de memoria histórica, en el marco de la Estrategia de Territorialización y Transversalización.</t>
  </si>
  <si>
    <t>https://community.secop.gov.co/Public/Tendering/OpportunityDetail/Index?noticeUID=CO1.NTC.9574285&amp;isFromPublicArea=True&amp;isModal=true&amp;asPopupView=true</t>
  </si>
  <si>
    <t>193-2026</t>
  </si>
  <si>
    <t>NIXON ALBERTO CORREA BLANCO</t>
  </si>
  <si>
    <t>Prestar servicios de apoyo a la gestión al Centro Nacional de Memoria Histórica en temas de gestión documental del archivo físico y digital a cargo de la Dirección de Museo de la Memoria</t>
  </si>
  <si>
    <t>https://community.secop.gov.co/Public/Tendering/OpportunityDetail/Index?noticeUID=CO1.NTC.9575877&amp;isFromPublicArea=True&amp;isModal=False</t>
  </si>
  <si>
    <t>194-2026</t>
  </si>
  <si>
    <t>ERIKA CONSTANZA LOPEZ DIAZ</t>
  </si>
  <si>
    <t>https://community.secop.gov.co/Public/Tendering/OpportunityDetail/Index?noticeUID=CO1.NTC.9577072&amp;isFromPublicArea=True&amp;isModal=true&amp;asPopupView=true</t>
  </si>
  <si>
    <t>195-2026</t>
  </si>
  <si>
    <t>ANGELICA LIZZETH BADILLO RAMIREZ</t>
  </si>
  <si>
    <t>Contratar la prestación de servicios profesionales para apoyar al Centro Nacional de Memoria Histórica en las acciones y procesos de reconstrucción de memoria histórica desde el enfoque diferencial curso de vida, con la perspectiva psicosocial e interseccional, en el marco del proyecto de inversión denominado Fortalecimiento de los Procesos de Memoria Histórica a Nivel Nacional.</t>
  </si>
  <si>
    <t>https://community.secop.gov.co/Public/Tendering/OpportunityDetail/Index?noticeUID=CO1.NTC.9580285&amp;isFromPublicArea=True&amp;isModal=true&amp;asPopupView=true</t>
  </si>
  <si>
    <t>196-2026</t>
  </si>
  <si>
    <t>CARLOS ARIEL JARAMILLO RESTREPO</t>
  </si>
  <si>
    <t>Prestar servicios profesionales especializados al Centro Nacional de Memoria Histórica para realizar asistencia y acompañamiento técnico como estrategia de fortalecimiento al proyecto constructivo del Museo de la Memoria a cargo de la Dirección de Museo de la Memoria, y a los demás lugares de memoria priorizados.</t>
  </si>
  <si>
    <t>https://community.secop.gov.co/Public/Tendering/OpportunityDetail/Index?noticeUID=CO1.NTC.9581018&amp;isFromPublicArea=True&amp;isModal=true&amp;asPopupView=true</t>
  </si>
  <si>
    <t>197-2026</t>
  </si>
  <si>
    <t>JOHANA HAYDEE FORERO RODRIGUEZ</t>
  </si>
  <si>
    <t>Prestar servicios profesionales al Centro Nacional de Memoria Histórica para realizar actividades asociadas a la gestión precontractual y el apoyo a la supervisión en las etapas contractuales y poscontractuales de los contratos relacionados con la gestión editorial y multicopiado, en el marco del proyecto de inversión ‘Divulgación de acciones de memoria histórica a nivel nacional’.</t>
  </si>
  <si>
    <t>https://community.secop.gov.co/Public/Tendering/OpportunityDetail/Index?noticeUID=CO1.NTC.9581203&amp;isFromPublicArea=True&amp;isModal=true&amp;asPopupView=true</t>
  </si>
  <si>
    <t>DAYAN VIVIANA CUESTA PINZON</t>
  </si>
  <si>
    <t>198-2026</t>
  </si>
  <si>
    <t>NATALIA JARAMILLO GARCIA</t>
  </si>
  <si>
    <t>Prestar servicios profesionales al Centro Nacional de Memoria Histórica para realizar las actividades relacionados en la Política de Colecciones y los documentos derivados de esta, así como el estado del arte de los acervos de los lugares de memoria priorizados.</t>
  </si>
  <si>
    <t>https://community.secop.gov.co/Public/Tendering/OpportunityDetail/Index?noticeUID=CO1.NTC.9614424&amp;isFromPublicArea=True&amp;isModal=true&amp;asPopupView=true</t>
  </si>
  <si>
    <t>199-2026</t>
  </si>
  <si>
    <t>MARIACAMILA VANEGAS DAJER</t>
  </si>
  <si>
    <t>Prestar servicios profesionales al Centro Nacional de Memoria Histórica para realizar las actividades relacionados en la Política de Colecciones y los documentos derivados de esta, así como el estado del arte de los acervos de los lugares de memoria priorizados</t>
  </si>
  <si>
    <t>https://community.secop.gov.co/Public/Tendering/OpportunityDetail/Index?noticeUID=CO1.NTC.9614798&amp;isFromPublicArea=True&amp;isModal=true&amp;asPopupView=true</t>
  </si>
  <si>
    <t>200-2026</t>
  </si>
  <si>
    <t>CAMILA FERNANDA MAYORGA ALBA</t>
  </si>
  <si>
    <t>https://community.secop.gov.co/Public/Tendering/OpportunityDetail/Index?noticeUID=CO1.NTC.9615957&amp;isFromPublicArea=True&amp;isModal=true&amp;asPopupView=true</t>
  </si>
  <si>
    <t>201-2026</t>
  </si>
  <si>
    <t>CARLA VANESA RODRIGUEZ GONZALEZ</t>
  </si>
  <si>
    <t>https://community.secop.gov.co/Public/Tendering/OpportunityDetail/Index?noticeUID=CO1.NTC.9616658&amp;isFromPublicArea=True&amp;isModal=true&amp;asPopupView=true</t>
  </si>
  <si>
    <t>202-2026</t>
  </si>
  <si>
    <t>INTI BARRAGAN VILLALOBOS</t>
  </si>
  <si>
    <t>Prestar servicios de apoyo a la gestión al Centro Nacional de Memoria Histórica para apoyar los procesos de curaduría del Museo de la Memoria de Colombia en la investigación, el análisis y la organización de la información en acervos y colecciones para sustentar las narrativas de las exposiciones del Museo</t>
  </si>
  <si>
    <t>https://community.secop.gov.co/Public/Tendering/OpportunityDetail/Index?noticeUID=CO1.NTC.9617392&amp;isFromPublicArea=True&amp;isModal=False</t>
  </si>
  <si>
    <t>203-2026</t>
  </si>
  <si>
    <t>LAURA ALEJANDRA SALAMANCA ABRIL</t>
  </si>
  <si>
    <t>Prestar servicios de apoyo a la gestión al Centro Nacional de Memoria Histórica para realizar las actividades administrativas relacionadas con comisiones y/o desplazamientos de los servidores públicos y/o contratistas dentro del proyecto de inversión Fortalecimiento de procesos de memoria histórica a nivel nacional</t>
  </si>
  <si>
    <t>https://community.secop.gov.co/Public/Tendering/OpportunityDetail/Index?noticeUID=CO1.NTC.9583200&amp;isFromPublicArea=True&amp;isModal=true&amp;asPopupView=true</t>
  </si>
  <si>
    <t>204-2026</t>
  </si>
  <si>
    <t>EDISSON GEOVANNI PATIÑO TORRES</t>
  </si>
  <si>
    <t>Prestar servicios profesionales al Centro Nacional de Memoria Histórica para apoyar los requerimientos urbanísticos y técnicos relacionados con el proyecto constructivo del Museo de la Memoria a cargo de la Dirección del Museo de la Memoria.</t>
  </si>
  <si>
    <t>https://community.secop.gov.co/Public/Tendering/OpportunityDetail/Index?noticeUID=CO1.NTC.9620575&amp;isFromPublicArea=True&amp;isModal=true&amp;asPopupView=true</t>
  </si>
  <si>
    <t>205-2026</t>
  </si>
  <si>
    <t>JUAN DAVID MOYA DELGADO</t>
  </si>
  <si>
    <t>Prestar servicios profesionales al Centro Nacional de Memoria Histórica para apoyar el seguimiento de la metodología y entregas de producción, para la gestión y sostenimiento de la dimensión virtual del Museo de la Memoria de Colombia.</t>
  </si>
  <si>
    <t>https://community.secop.gov.co/Public/Tendering/OpportunityDetail/Index?noticeUID=CO1.NTC.9621312&amp;isFromPublicArea=True&amp;isModal=true&amp;asPopupView=true</t>
  </si>
  <si>
    <t>206-2026</t>
  </si>
  <si>
    <t>JUAN PABLO CORTES SUAREZ</t>
  </si>
  <si>
    <t>Prestar servicios profesionales especializados al Centro Nacional de Memoria Histórica para realizar la planeación, ejecución y articulación de la dimensión virtual del Museo de la Memoria de Colombia.</t>
  </si>
  <si>
    <t>https://community.secop.gov.co/Public/Tendering/OpportunityDetail/Index?noticeUID=CO1.NTC.9621671&amp;isFromPublicArea=True&amp;isModal=true&amp;asPopupView=true</t>
  </si>
  <si>
    <t>207-2026</t>
  </si>
  <si>
    <t>NICOLAS DAVID RAMIREZ GOMEZ</t>
  </si>
  <si>
    <t>Prestar servicios profesionales al Centro Nacional de Memoria Histórica para adelantar las gestiones de seguimiento jurídico y administrativo en asuntos urbanísticos del proyecto Museo de la Memoria a cargo de la Dirección de Museo de la Memoria.</t>
  </si>
  <si>
    <t>https://community.secop.gov.co/Public/Tendering/OpportunityDetail/Index?noticeUID=CO1.NTC.9622156&amp;isFromPublicArea=True&amp;isModal=true&amp;asPopupView=true</t>
  </si>
  <si>
    <t>208-2026</t>
  </si>
  <si>
    <t>INGRID YULIANA FLOREZ CRUZ</t>
  </si>
  <si>
    <t>Contratar la prestación de servicios profesionales al Centro Nacional de Memoria Histórica para apoyar las actividades administrativas, operativas, de trámite y de planeación del equipo regional asignado, en el marco del proyecto de inversión denominado Fortalecimiento de los Procesos de Memoria Histórica a Nivel Nacional.</t>
  </si>
  <si>
    <t>VALLE DEL CAUCA - CALI</t>
  </si>
  <si>
    <t>https://community.secop.gov.co/Public/Tendering/OpportunityDetail/Index?noticeUID=CO1.NTC.9587880&amp;isFromPublicArea=True&amp;isModal=true&amp;asPopupView=true</t>
  </si>
  <si>
    <t>209-2026</t>
  </si>
  <si>
    <t>PAOLA LINARES OSPINA</t>
  </si>
  <si>
    <t>Prestar servicios profesionales al Centro Nacional de Memoria Histórica en materia de contratación pública en sus diferentes modalidades de contratación y demás actuaciones administrativas y Jurídicas relacionadas a las fases precontractual, contractual y poscontractual.</t>
  </si>
  <si>
    <t>https://community.secop.gov.co/Public/Tendering/OpportunityDetail/Index?noticeUID=CO1.NTC.9604088&amp;isFromPublicArea=True&amp;isModal=False</t>
  </si>
  <si>
    <t>210-2026</t>
  </si>
  <si>
    <t>MANUEL ANTONIO MORA CUELLAR</t>
  </si>
  <si>
    <t>Prestar servicios profesionales al Centro Nacional de Memoria Histórica para apoyar la gestión institucional relacionada con la recolección, verificación consolidación de la información necesaria para atender las peticiones, quejas, reclamos, sugerencias y denuncias (PQRSD), en articulación con las diferentes Direcciones y Estrategias del CNMH, en el marco del proyecto de inversión Fortalecimiento de procesos de memoria histórica a nivel nacional</t>
  </si>
  <si>
    <t>https://community.secop.gov.co/Public/Tendering/OpportunityDetail/Index?noticeUID=CO1.NTC.9590742&amp;isFromPublicArea=True&amp;isModal=False</t>
  </si>
  <si>
    <t>211-2026</t>
  </si>
  <si>
    <t>JEIMI ANDREA LOPEZ SALCEDO</t>
  </si>
  <si>
    <t>Prestar servicios de apoyo a la gestión al Centro Nacional de Memoria Histórica para realizar las actividades administrativas, de archivo y seguimiento relacionadas con la Secretaría Técnica del Comité de Investigaciones, Evaluación y Política Editorial (CIEPE), en el marco del proyecto de inversión ‘Divulgación de acciones de memoria histórica a nivel nacional’</t>
  </si>
  <si>
    <t>https://community.secop.gov.co/Public/Tendering/OpportunityDetail/Index?noticeUID=CO1.NTC.9589757&amp;isFromPublicArea=True&amp;isModal=true&amp;asPopupView=true</t>
  </si>
  <si>
    <t>212-2026</t>
  </si>
  <si>
    <t>SARA MILENA MARQUEZ RAMIREZ</t>
  </si>
  <si>
    <t>Contratar la prestación de servicios profesionales al Centro Nacional de Memoria Histórica para realizar la asistencia técnica orientada a la incorporación de metodologías, herramientas conceptuales, pedagógicas y didácticas en los procesos de apropiación social de la memoria histórica, en el marco del proyecto de inversión denominado “Fortalecimiento de los Procesos de Memoria Histórica a Nivel Nacional”.</t>
  </si>
  <si>
    <t>https://community.secop.gov.co/Public/Tendering/OpportunityDetail/Index?noticeUID=CO1.NTC.9627562&amp;isFromPublicArea=True&amp;isModal=true&amp;asPopupView=true</t>
  </si>
  <si>
    <t>213-2026</t>
  </si>
  <si>
    <t>JUAN CAMILO BIERMANN LOPEZ</t>
  </si>
  <si>
    <t>Prestar servicios profesionales al Centro Nacional de Memoria Histórica para apoyar la redacción, estructuración narrativa y elaboración de historias cortas derivadas de las investigaciones de esclarecimiento que promuevan la apropiación social de la verdad histórica, en el marco del proyecto de inversión denominado Adecuación del Mecanismo no Judicial de Contribución a la Verdad y la Memoria Histórica en el Marco de la Paz Total.</t>
  </si>
  <si>
    <t>https://community.secop.gov.co/Public/Tendering/OpportunityDetail/Index?noticeUID=CO1.NTC.9613199&amp;isFromPublicArea=True&amp;isModal=true&amp;asPopupView=true</t>
  </si>
  <si>
    <t>214-2026</t>
  </si>
  <si>
    <t>LUIS ALBERTO DONOSO RINCON</t>
  </si>
  <si>
    <t>Prestar servicios profesionales al Centro Nacional de Memoria Histórica para el acompañamiento juridico en asuntos laborales, administrativos, sindicales y de cobro coactivo que sean de competencia de la Oficina Asesora Jurídica.</t>
  </si>
  <si>
    <t>https://community.secop.gov.co/Public/Tendering/OpportunityDetail/Index?noticeUID=CO1.NTC.9617562&amp;isFromPublicArea=True&amp;isModal=true&amp;asPopupView=true</t>
  </si>
  <si>
    <t>215-2026</t>
  </si>
  <si>
    <t>DIEGO ALEJANDRO ANTOLINEZ MORA</t>
  </si>
  <si>
    <t>Prestar servicios profesionales al Centro Nacional de Memoria Histórica para realizar la gestión, representación y el seguimiento en las actuaciones, requerimientos judiciales y administrativos de competencia de la Estrategia de Reparaciones, con el fin de brindar respuesta y apoyar las actividades necesarias para el desarrollo, construcción y socialización de los procesos de reparación simbólica a las víctimas del conflicto armado interno.</t>
  </si>
  <si>
    <t>https://community.secop.gov.co/Public/Tendering/OpportunityDetail/Index?noticeUID=CO1.NTC.9619819&amp;isFromPublicArea=True&amp;isModal=False</t>
  </si>
  <si>
    <t>216-2026</t>
  </si>
  <si>
    <t>GINA PAOLA ORTIZ FRANCO</t>
  </si>
  <si>
    <t>Prestar servicios profesionales al Centro Nacional de Memoria Histórica para realizar el seguimiento a los procesos de facturación, apoyar la gestión documental y operativa de los contratos vinculados a la operación logística, que permita garantizar la correcta ejecución en los contratos de operación logística asignados.</t>
  </si>
  <si>
    <t>https://community.secop.gov.co/Public/Tendering/OpportunityDetail/Index?noticeUID=CO1.NTC.9618478&amp;isFromPublicArea=True&amp;isModal=true&amp;asPopupView=true</t>
  </si>
  <si>
    <t>217-2026</t>
  </si>
  <si>
    <t>TEOFILO VASQUEZ DELGADO</t>
  </si>
  <si>
    <t>Prestar servicios profesionales al Centro Nacional de Memoria Histórica para articular la propuesta metodológica y temática, recolección, procesamiento y análisis de información, así como la redacción de textos y validación en el marco de la investigación sobre paz total, a cargo de la Dirección para la Construcción de Memoria Histórica.</t>
  </si>
  <si>
    <t>https://community.secop.gov.co/Public/Tendering/OpportunityDetail/Index?noticeUID=CO1.NTC.9619302&amp;isFromPublicArea=True&amp;isModal=true&amp;asPopupView=true</t>
  </si>
  <si>
    <t>218-2026</t>
  </si>
  <si>
    <t>SERGIO ANDRES MORENO HUERFANO</t>
  </si>
  <si>
    <t>Contratar la prestación de servicios profesionales para apoyar al Centro Nacional de Memoria Histórica en el análisis, visualización de datos y elaboración de insumos estadísticos del Observatorio de Memoria y Conflicto (OMC).</t>
  </si>
  <si>
    <t>https://community.secop.gov.co/Public/Tendering/OpportunityDetail/Index?noticeUID=CO1.NTC.9620978&amp;isFromPublicArea=True&amp;isModal=true&amp;asPopupView=true</t>
  </si>
  <si>
    <t>219-2026</t>
  </si>
  <si>
    <t>SANDY JULIETH MARIN QUIÑONES</t>
  </si>
  <si>
    <t>Prestar los servicios profesionales al Centro Nacional de Memoria Histórica para realizar el seguimiento de ejecución presupuestal, validación técnica de documentos, apoyo en la organización logística y acompañamiento administrativo que permita garantizar la correcta ejecución en los contratos de operación logística asignados.</t>
  </si>
  <si>
    <t>https://community.secop.gov.co/Public/Tendering/OpportunityDetail/Index?noticeUID=CO1.NTC.9623327&amp;isFromPublicArea=True&amp;isModal=true&amp;asPopupView=true</t>
  </si>
  <si>
    <t>220-2026</t>
  </si>
  <si>
    <t>GLORIA MERY CARDENAS CORTES</t>
  </si>
  <si>
    <t>Prestar servicios profesionales al Centro Nacional de Memoria Histórica para apoyar la planeación, gestión, seguimiento y legalización de los trámites administrativos, financieros y operativos relacionados con los eventos de operación logística a cargo de la Dirección para la Construcción de Memoria Histórica en el marco de la ejecución del proyecto de inversión Implementación de las acciones de memoria histórica y medidas de reparación simbólica Nacional.</t>
  </si>
  <si>
    <t>https://community.secop.gov.co/Public/Tendering/OpportunityDetail/Index?noticeUID=CO1.NTC.9628373&amp;isFromPublicArea=True&amp;isModal=true&amp;asPopupView=true</t>
  </si>
  <si>
    <t>221-2026</t>
  </si>
  <si>
    <t>PAOLA ANDREA MARTINEZ MAZO</t>
  </si>
  <si>
    <t>Prestar servicios profesionales al Centro Nacional de Memoria Histórica para apoyar la planeación, gestión, seguimiento y legalización de los trámites administrativos, financieros y operativos relacionados con los eventos de operación logística en el marco de la ejecución del proyecto de inversión Fortalecimiento de procesos de memoria histórica a nivel nacional</t>
  </si>
  <si>
    <t>https://community.secop.gov.co/Public/Tendering/OpportunityDetail/Index?noticeUID=CO1.NTC.9626585&amp;isFromPublicArea=True&amp;isModal=true&amp;asPopupView=true</t>
  </si>
  <si>
    <t>222-2026</t>
  </si>
  <si>
    <t>MARIA ALEJANDRA GARCIA AGUDELO</t>
  </si>
  <si>
    <t>Contratar la prestación de servicios profesionales al Centro Nacional de Memoria Histórica para elaborar herramientas metodológicas, dispositivos pedagógicos y didácticos que resultan de los procesos de memoria histórica, desarrollados en el marco del proyecto de inversión Fortalecimiento de los Procesos de Memoria Histórica a Nivel Nacional.</t>
  </si>
  <si>
    <t>https://community.secop.gov.co/Public/Tendering/OpportunityDetail/Index?noticeUID=CO1.NTC.9633302&amp;isFromPublicArea=True&amp;isModal=False</t>
  </si>
  <si>
    <t>223-2026</t>
  </si>
  <si>
    <t>KAREN DIAZ RESTREPO</t>
  </si>
  <si>
    <t>https://community.secop.gov.co/Public/Tendering/OpportunityDetail/Index?noticeUID=CO1.NTC.9634508&amp;isFromPublicArea=True&amp;isModal=False</t>
  </si>
  <si>
    <t>224-2026</t>
  </si>
  <si>
    <t>RAQUEL CRISTINA PATRON HERRERA</t>
  </si>
  <si>
    <t>Contratar la prestación de servicios profesionales para apoyar al Centro Nacional de Memoria Histórica en las acciones y procesos de reconstrucción de memoria histórica desde el enfoque diferencial étnico indígena, con la perspectiva psicosocial e interseccional, en el marco del proyecto de inversión denominado Fortalecimiento de los Procesos de Memoria Histórica a Nivel Nacional.</t>
  </si>
  <si>
    <t>https://community.secop.gov.co/Public/Tendering/OpportunityDetail/Index?noticeUID=CO1.NTC.9635959&amp;isFromPublicArea=True&amp;isModal=False</t>
  </si>
  <si>
    <t>225-2026</t>
  </si>
  <si>
    <t>SANDRA MILENA GONZALEZ GONZALEZ</t>
  </si>
  <si>
    <t>Contratar la prestación de servicios profesionales al Centro Nacional de Memoria Histórica para implementar los instrumentos de seguimiento y control, así como para sistematizar los resultados de las asistencias técnicas y procesos de construcción de memoria histórica desarrollados con grupos poblacionales desde los enfoques diferenciales, en el marco del proyecto de inversión denominado Fortalecimiento de los Procesos de Memoria Histórica a Nivel Nacional.</t>
  </si>
  <si>
    <t>https://community.secop.gov.co/Public/Tendering/OpportunityDetail/Index?noticeUID=CO1.NTC.9636869&amp;isFromPublicArea=True&amp;isModal=False</t>
  </si>
  <si>
    <t>226-2026</t>
  </si>
  <si>
    <t>SUSANA REBECA QUINTERO BOROWIAK</t>
  </si>
  <si>
    <t>Prestar servicios profesionales especializados al Centro Nacional de Memoria Histórica para articular la implementación de las acciones de Fortalecimiento de Lugares de Memoria, garantizando la articulación metodológica, interinstitucional y territorial de las actividades desarrolladas por la Dirección del Museo de la Memoria</t>
  </si>
  <si>
    <t>https://community.secop.gov.co/Public/Tendering/OpportunityDetail/Index?noticeUID=CO1.NTC.9646235&amp;isFromPublicArea=True&amp;isModal=False</t>
  </si>
  <si>
    <t>227-2026</t>
  </si>
  <si>
    <t>FREDY ALEJANDRO RIVEROS CIFUENTES</t>
  </si>
  <si>
    <t>Prestar servicios de apoyo a la gestión al Centro Nacional de Memoria Histórica para el desarrollo de actividades administrativas y operativas relacionadas con la identificación, revisión, registro, seguimiento y depuración de la deuda presunta asociadas a la nómina de la Entidad, a cargo del proceso de Gestión de Talento Humano de la Dirección  Administrativa y Financiera</t>
  </si>
  <si>
    <t>https://community.secop.gov.co/Public/Tendering/OpportunityDetail/Index?noticeUID=CO1.NTC.9623987&amp;isFromPublicArea=True&amp;isModal=true&amp;asPopupView=true</t>
  </si>
  <si>
    <t>228-2026</t>
  </si>
  <si>
    <t>GLORIA ADRIANA MARTIN MORENO</t>
  </si>
  <si>
    <t>Prestar servicios profesionales al Centro Nacional de Memoria Histórica para apoyar la ejecución del plan de apropiación social de archivos de derechos humanos de procesos colectivos de memoria histórica en el territorio nacional , en el marco del componente de apropiación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</si>
  <si>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https://community.secop.gov.co/Public/Tendering/OpportunityDetail/Index?noticeUID=CO1.NTC.9637806&amp;isFromPublicArea=True&amp;isModal=False</t>
  </si>
  <si>
    <t>229-2026</t>
  </si>
  <si>
    <t>ALEJANDRO RODRIGUEZ GOMEZ</t>
  </si>
  <si>
    <t>Prestar servicios de apoyo a la gestión a la Dirección de Archivo de los Derechos Humanos del Centro Nacional de Memoria Histórica para la cualificación de los registros del Archivo Virtual y la validación de insumos de información, con el fin de fortalecer el componente de apropiación de la Política Pública de Archivos de Derechos Humanos, Memoria Histórica y Conflicto, en el marco del proyecto de inversión “Consolidación del Archivo de los Derechos Humanos, Memoria Histórica y Conflicto Armado y Colecciones de Derechos Humanos y Derecho Internacional Humanitario”.</t>
  </si>
  <si>
    <t>https://community.secop.gov.co/Public/Tendering/OpportunityDetail/Index?noticeUID=CO1.NTC.9638786&amp;isFromPublicArea=True&amp;isModal=False</t>
  </si>
  <si>
    <t>230-2026</t>
  </si>
  <si>
    <t>ANA MARIA TRUJILLO CURREA</t>
  </si>
  <si>
    <t>Prestar servicios profesionales al Centro Nacional de Memoria Histórica para articular la propuesta metodológica y temática, recolección, procesamiento y análisis de información, así como la redacción de textos y validación en el marco de la investigación sobre historia y memoria de la afectación a los derechos humanos en la comunidad universitaria de la Universidad Pedagógica Nacional Casos ilustrativos, a cargo de la Dirección para la Construcción de Memoria Histórica.</t>
  </si>
  <si>
    <t>https://community.secop.gov.co/Public/Tendering/OpportunityDetail/Index?noticeUID=CO1.NTC.9633042&amp;isFromPublicArea=True&amp;isModal=False</t>
  </si>
  <si>
    <t>231-2026</t>
  </si>
  <si>
    <t>MARIA CAROLINA CARDENAS RAMOS</t>
  </si>
  <si>
    <t>https://community.secop.gov.co/Public/Tendering/OpportunityDetail/Index?noticeUID=CO1.NTC.9632914&amp;isFromPublicArea=True&amp;isModal=False</t>
  </si>
  <si>
    <t>232-2026</t>
  </si>
  <si>
    <t>GICELA JASMIN PINTO PUENTES</t>
  </si>
  <si>
    <t>Prestar servicios de apoyo al Centro Nacional de Memoria Histórica para el desarrollo del componente de protección de la Política Pública de Archivos de Derechos Humanos, Memoria histórica y Conflicto, en lo relacionado con el Registro Especial de Archivos de Derechos Humanos (READH), a partir de la asistencia en la ejecución del plan del registro en el territorio asignado, en el marco del proyecto de inversión de la Dirección Archivo de los Derechos Humanos.</t>
  </si>
  <si>
    <t>https://community.secop.gov.co/Public/Tendering/OpportunityDetail/Index?noticeUID=CO1.NTC.9674770&amp;isFromPublicArea=True&amp;isModal=true&amp;asPopupView=true</t>
  </si>
  <si>
    <t>233-2026</t>
  </si>
  <si>
    <t>JEISSON ANDRES GUTIERREZ LEAL</t>
  </si>
  <si>
    <t>https://community.secop.gov.co/Public/Tendering/OpportunityDetail/Index?noticeUID=CO1.NTC.9715962&amp;isFromPublicArea=True&amp;isModal=true&amp;asPopupView=true</t>
  </si>
  <si>
    <t>234-2026</t>
  </si>
  <si>
    <t>RONYELIS GONZALEZ HERNANDEZ</t>
  </si>
  <si>
    <t>https://community.secop.gov.co/Public/Tendering/OpportunityDetail/Index?noticeUID=CO1.NTC.9639461&amp;isFromPublicArea=True&amp;isModal=true&amp;asPopupView=true</t>
  </si>
  <si>
    <t>235-2026</t>
  </si>
  <si>
    <t>ANA CRISTINA OCAMPO JARAMILLO</t>
  </si>
  <si>
    <t>ANTIOQUIA - ITAGUI</t>
  </si>
  <si>
    <t>https://community.secop.gov.co/Public/Tendering/OpportunityDetail/Index?noticeUID=CO1.NTC.9640366&amp;isFromPublicArea=True&amp;isModal=False</t>
  </si>
  <si>
    <t>236-2026</t>
  </si>
  <si>
    <t>MARIANA RIOS VARGAS</t>
  </si>
  <si>
    <t>https://community.secop.gov.co/Public/Tendering/OpportunityDetail/Index?noticeUID=CO1.NTC.9640654&amp;isFromPublicArea=True&amp;isModal=False</t>
  </si>
  <si>
    <t>237-2026</t>
  </si>
  <si>
    <t>JOSE VICTOR RIASCOS RIASCOS</t>
  </si>
  <si>
    <t>https://community.secop.gov.co/Public/Tendering/OpportunityDetail/Index?noticeUID=CO1.NTC.9641107&amp;isFromPublicArea=True&amp;isModal=true&amp;asPopupView=true</t>
  </si>
  <si>
    <t>238-2026</t>
  </si>
  <si>
    <t>HANNY LIZETH ROCHA MORALES</t>
  </si>
  <si>
    <t>HUILA - NEIVA</t>
  </si>
  <si>
    <t>https://community.secop.gov.co/Public/Tendering/OpportunityDetail/Index?noticeUID=CO1.NTC.9641436&amp;isFromPublicArea=True&amp;isModal=False</t>
  </si>
  <si>
    <t>239-2026</t>
  </si>
  <si>
    <t>ALISSON MUÑOZ CERQUERA</t>
  </si>
  <si>
    <t>Prestar servicios de apoyo al Centro Nacional de Memoria Histórica en actividades de descripción y registro de inventarios documentales del Archivo de los Derechos Humanos, en el marco del proyecto de inversión “Consolidación del Archivo de los Derechos Humanos, Memoria Histórica y Conflicto Armado y Colecciones de Derechos Humanos y Derecho Internacional Humanitario”.</t>
  </si>
  <si>
    <t>https://community.secop.gov.co/Public/Tendering/OpportunityDetail/Index?noticeUID=CO1.NTC.9680939&amp;isFromPublicArea=True&amp;isModal=true&amp;asPopupView=true</t>
  </si>
  <si>
    <t>240-2026</t>
  </si>
  <si>
    <t>BRAJHANT ARTURO SANCHEZ SALAS</t>
  </si>
  <si>
    <t>https://community.secop.gov.co/Public/Tendering/OpportunityDetail/Index?noticeUID=CO1.NTC.9680757&amp;isFromPublicArea=True&amp;isModal=true&amp;asPopupView=true</t>
  </si>
  <si>
    <t>241-2026</t>
  </si>
  <si>
    <t>ELIANA EDITH GUEVARA ORTIZ</t>
  </si>
  <si>
    <t>https://community.secop.gov.co/Public/Tendering/OpportunityDetail/Index?noticeUID=CO1.NTC.9687618&amp;isFromPublicArea=True&amp;isModal=true&amp;asPopupView=true</t>
  </si>
  <si>
    <t>242-2026</t>
  </si>
  <si>
    <t>JOHANNA MARCELA JIMENEZ MOSQUERA</t>
  </si>
  <si>
    <t>https://community.secop.gov.co/Public/Tendering/OpportunityDetail/Index?noticeUID=CO1.NTC.9680783&amp;isFromPublicArea=True&amp;isModal=true&amp;asPopupView=true</t>
  </si>
  <si>
    <t>243-2026</t>
  </si>
  <si>
    <t>XAVIER JOSE DEL RIO ACOSTA</t>
  </si>
  <si>
    <t>Prestar los servicios de apoyo al centro nacional de memoria histórica para la gestión del conocimiento en tecnologías de la información, con el fin de optimizar el uso de los servicios y recursos tecnológicos, en el marco del proyecto de inversión Consolidación de la plataforma tecnológica para la adecuada gestión de la información.</t>
  </si>
  <si>
    <t>https://community.secop.gov.co/Public/Tendering/OpportunityDetail/Index?noticeUID=CO1.NTC.9932376&amp;isFromPublicArea=True&amp;isModal=true&amp;asPopupView=true</t>
  </si>
  <si>
    <t>244-2026</t>
  </si>
  <si>
    <t>ANASCAS DEL RIO MONCADA</t>
  </si>
  <si>
    <t>Prestar servicios profesionales al Centro Nacional de Memoria Histórica para apoyar la recopilación, sistematización y análisis de la información primaria y secundaria para la elaboración de los documentos sobre el esclarecimiento de la verdad que la sean asignados, en el marco del proyecto de inversión Adecuación del Mecanismo no Judicial de Contribución a la Verdad y la Memoria Histórica en el Marco de la Paz Total.</t>
  </si>
  <si>
    <t>https://community.secop.gov.co/Public/Tendering/OpportunityDetail/Index?noticeUID=CO1.NTC.9648332&amp;isFromPublicArea=True&amp;isModal=False</t>
  </si>
  <si>
    <t>245-2026</t>
  </si>
  <si>
    <t>NICHOLAS ESTEBAN MALAGON GOMEZ</t>
  </si>
  <si>
    <t>https://community.secop.gov.co/Public/Tendering/OpportunityDetail/Index?noticeUID=CO1.NTC.9648495&amp;isFromPublicArea=True&amp;isModal=False</t>
  </si>
  <si>
    <t>246-2026</t>
  </si>
  <si>
    <t>OMAR ANDRES BERMUDEZ MAZO</t>
  </si>
  <si>
    <t>https://community.secop.gov.co/Public/Tendering/OpportunityDetail/Index?noticeUID=CO1.NTC.9670228&amp;isFromPublicArea=True&amp;isModal=true&amp;asPopupView=true</t>
  </si>
  <si>
    <t>247-2026</t>
  </si>
  <si>
    <t>LEON FELIPE RODRIGUEZ HERNANDEZ</t>
  </si>
  <si>
    <t>https://community.secop.gov.co/Public/Tendering/OpportunityDetail/Index?noticeUID=CO1.NTC.9649352&amp;isFromPublicArea=True&amp;isModal=False</t>
  </si>
  <si>
    <t>248-2026</t>
  </si>
  <si>
    <t>MARTHA TATIANA PEDRAZA VARGAS</t>
  </si>
  <si>
    <t>https://community.secop.gov.co/Public/Tendering/OpportunityDetail/Index?noticeUID=CO1.NTC.9649891&amp;isFromPublicArea=True&amp;isModal=False</t>
  </si>
  <si>
    <t>249-2026</t>
  </si>
  <si>
    <t>DIEGO MAURICIO FAJARDO CELY</t>
  </si>
  <si>
    <t>https://community.secop.gov.co/Public/Tendering/OpportunityDetail/Index?noticeUID=CO1.NTC.9651207&amp;isFromPublicArea=True&amp;isModal=False</t>
  </si>
  <si>
    <t>250-2026</t>
  </si>
  <si>
    <t>JOHANNA PAOLA TORRES PEDRAZA</t>
  </si>
  <si>
    <t>https://community.secop.gov.co/Public/Tendering/OpportunityDetail/Index?noticeUID=CO1.NTC.9651537&amp;isFromPublicArea=True&amp;isModal=False</t>
  </si>
  <si>
    <t>251-2026</t>
  </si>
  <si>
    <t>MELISSA RIOS SARMIENTO</t>
  </si>
  <si>
    <t>https://community.secop.gov.co/Public/Tendering/OpportunityDetail/Index?noticeUID=CO1.NTC.9651939&amp;isFromPublicArea=True&amp;isModal=False</t>
  </si>
  <si>
    <t>252-2026</t>
  </si>
  <si>
    <t>SANTIAGO MARTINEZ ORTEGA</t>
  </si>
  <si>
    <t>Prestar servicios de apoyo a la gestión al Centro Nacional de Memoria Histórica para asistir en las actividades de transcripción de elementos fonéticos originados en audios u otra técnica de acopio de información, que contribuyan a la elaboración de documentos de esclarecimiento de la verdad histórica liderados por la Dirección de Acuerdos de la Verdad.</t>
  </si>
  <si>
    <t>https://community.secop.gov.co/Public/Tendering/OpportunityDetail/Index?noticeUID=CO1.NTC.9662485&amp;isFromPublicArea=True&amp;isModal=true&amp;asPopupView=true</t>
  </si>
  <si>
    <t>253-2026</t>
  </si>
  <si>
    <t>ASTRID YOHANA VARGAS PEREZ</t>
  </si>
  <si>
    <t>https://community.secop.gov.co/Public/Tendering/OpportunityDetail/Index?noticeUID=CO1.NTC.9662672&amp;isFromPublicArea=True&amp;isModal=true&amp;asPopupView=true</t>
  </si>
  <si>
    <t>254-2026</t>
  </si>
  <si>
    <t>JULIETH ALEJANDRA RUEDA</t>
  </si>
  <si>
    <t>Prestar servicios profesionales al Centro Nacional de Memoria Histórica para apoyar jurídicamente en la gestión, trámite y elaboración de respuestas a las acciones constitucionales que le sean asignadas, de conformidad con las disposiciones legales y los lineamientos institucionales vigentes.</t>
  </si>
  <si>
    <t>https://community.secop.gov.co/Public/Tendering/OpportunityDetail/Index?noticeUID=CO1.NTC.9639374&amp;isFromPublicArea=True&amp;isModal=False</t>
  </si>
  <si>
    <t>255-2026</t>
  </si>
  <si>
    <t>DIANA MARCELA GAITAN RAYO</t>
  </si>
  <si>
    <t>Prestar servicios profesionales al Centro Nacional de Memoria Histórica para apoyar la planeación, gestión, seguimiento y legalización de los trámites administrativos, financieros y operativos relacionados con los eventos de operación logística a cargo de la Estrategia de Comunicaciones en el marco de la ejecución del proyecto de inversión Divulgación de acciones de memoria histórica a nivel nacional</t>
  </si>
  <si>
    <t>https://community.secop.gov.co/Public/Tendering/OpportunityDetail/Index?noticeUID=CO1.NTC.9640525&amp;isFromPublicArea=True&amp;isModal=False</t>
  </si>
  <si>
    <t>256-2026</t>
  </si>
  <si>
    <t>GUISETH ALEJANDRA GUERRERO REVELO</t>
  </si>
  <si>
    <t>Contratar la prestación de servicios profesionales al Centro Nacional de Memoria Histórica para realizar acciones, procesos de reconstrucción de memoria y asistencias técnicas en pedagogía de la memoria histórica, con perspectiva interseccional y psicosocial en la región asignada, en el marco del proyecto de inversión denominado “Fortalecimiento de los Procesos de Memoria Histórica a Nivel Nacional”.</t>
  </si>
  <si>
    <t>NARIÑO - PASTO</t>
  </si>
  <si>
    <t>https://community.secop.gov.co/Public/Tendering/OpportunityDetail/Index?noticeUID=CO1.NTC.9642854&amp;isFromPublicArea=True&amp;isModal=False</t>
  </si>
  <si>
    <t>257-2026</t>
  </si>
  <si>
    <t>EVA TERESA VALENCIA MARTINEZ</t>
  </si>
  <si>
    <t>Contratar la prestación de servicios profesionales al Centro Nacional de Memoria Histórica para apoyar en las acciones y procesos de reconstrucción de memoria histórica desde el enfoque diferencial étnico para comunidades negras, afrodescendientes, raizales y palenqueras (NARP), con la perspectiva psicosocial e interseccional, en el marco del proyecto de inversión denominado Fortalecimiento de los Procesos de Memoria Histórica a Nivel Nacional.</t>
  </si>
  <si>
    <t>https://community.secop.gov.co/Public/Tendering/OpportunityDetail/Index?noticeUID=CO1.NTC.9650357&amp;isFromPublicArea=True&amp;isModal=False</t>
  </si>
  <si>
    <t>258-2026</t>
  </si>
  <si>
    <t>LINDA CAROLINA RODRIGUEZ TOCARRUNCHO</t>
  </si>
  <si>
    <t>Prestar servicios profesionales al Centro Nacional de Memoria Histórica para articular el proceso editorial en la elaboración, revisión, redacción y corrección de estilo de documentos y publicaciones generadas por las dependencias de la entidad, en el marco del proyecto de inversión Divulgación de acciones de memoria histórica a nivel nacional.</t>
  </si>
  <si>
    <t>https://community.secop.gov.co/Public/Tendering/OpportunityDetail/Index?noticeUID=CO1.NTC.9662574&amp;isFromPublicArea=True&amp;isModal=true&amp;asPopupView=true</t>
  </si>
  <si>
    <t>259-2026</t>
  </si>
  <si>
    <t>DAVID STIVEN SANTOS FLOR</t>
  </si>
  <si>
    <t>Prestar servicios profesionales al Centro Nacional de Memoria Histórica para apoyar a la Dirección Administrativa y Financiera en la gestión de actividades y seguimiento del Modelo Integrado de Planeación y Gestión (MIPG) y al Sistema Integrado de Gestión (SIG), así como la atención de los requerimientos formulados por Control Interno y Planeación a su cargo.</t>
  </si>
  <si>
    <t>https://community.secop.gov.co/Public/Tendering/OpportunityDetail/Index?noticeUID=CO1.NTC.9651039&amp;isFromPublicArea=True&amp;isModal=False</t>
  </si>
  <si>
    <t>260-2026</t>
  </si>
  <si>
    <t>KAREN PATRICIA BARRIOS ESCOBAR</t>
  </si>
  <si>
    <t>Contratar la prestación de servicios profesionales para apoyar al Centro Nacional de Memoria Histórica en las actividades de revisión, codificación, actualización y análisis cualitativo de los datos registrados en el Sistema de Información de Eventos de Violencia del Conflicto Armado Colombiano (SIEVCAC), y la elaboración de insumos técnicos y analíticos para los procesos de documentación, análisis y difusión del Observatorio de Memoria y Conflicto (OMC).</t>
  </si>
  <si>
    <t>https://community.secop.gov.co/Public/Tendering/OpportunityDetail/Index?noticeUID=CO1.NTC.9661938&amp;isFromPublicArea=True&amp;isModal=true&amp;asPopupView=true</t>
  </si>
  <si>
    <t>261-2026</t>
  </si>
  <si>
    <t>DANUIL RAMON SALAZAR AMAYA</t>
  </si>
  <si>
    <t>https://community.secop.gov.co/Public/Tendering/OpportunityDetail/Index?noticeUID=CO1.NTC.9662046&amp;isFromPublicArea=True&amp;isModal=true&amp;asPopupView=true</t>
  </si>
  <si>
    <t>262-2026</t>
  </si>
  <si>
    <t>JONATHAN HANS OSPICIO PACHECO</t>
  </si>
  <si>
    <t>https://community.secop.gov.co/Public/Tendering/OpportunityDetail/Index?noticeUID=CO1.NTC.9681308&amp;isFromPublicArea=True&amp;isModal=true&amp;asPopupView=true</t>
  </si>
  <si>
    <t>263-2026</t>
  </si>
  <si>
    <t>CESAR ANDRES AMAYA SANDINO</t>
  </si>
  <si>
    <t>Prestar servicios profesionales al Centro Nacional de Memoria Histórica para apoyar el seguimiento y acompañamiento a los proyectos de cooperación y acciones implementadas en el marco del fortalecimiento de los lugares de Memoria y del Plan de Medición de Impacto vigencia 2026.</t>
  </si>
  <si>
    <t>https://community.secop.gov.co/Public/Tendering/OpportunityDetail/Index?noticeUID=CO1.NTC.9652119&amp;isFromPublicArea=True&amp;isModal=true&amp;asPopupView=true</t>
  </si>
  <si>
    <t>264-2026</t>
  </si>
  <si>
    <t>GUSTAVO ADOLFO NARVAEZ RODRIGUEZ</t>
  </si>
  <si>
    <t>https://community.secop.gov.co/Public/Tendering/OpportunityDetail/Index?noticeUID=CO1.NTC.9661843&amp;isFromPublicArea=True&amp;isModal=true&amp;asPopupView=true</t>
  </si>
  <si>
    <t>265-2026</t>
  </si>
  <si>
    <t>MARTHA LILIANA RUIZ MOLINA</t>
  </si>
  <si>
    <t>https://community.secop.gov.co/Public/Tendering/OpportunityDetail/Index?noticeUID=CO1.NTC.9662298&amp;isFromPublicArea=True&amp;isModal=true&amp;asPopupView=true</t>
  </si>
  <si>
    <t>266-2026</t>
  </si>
  <si>
    <t>VALENTINA MEJIA VELASQUEZ</t>
  </si>
  <si>
    <t>Prestar servicios profesionales al Centro Nacional de Memoria Histórica para apoyar el proceso curatorial de los dispositivos de apropiación social originados en la estrategia de investigación- creación denominada ‘Leer para escribir’, en el marco del proyecto de inversión Adecuación del  Mecanismo no Judicial de Contribución a la Verdad y la Memoria Histórica en el Marco de la Paz Total.</t>
  </si>
  <si>
    <t>https://community.secop.gov.co/Public/Tendering/OpportunityDetail/Index?noticeUID=CO1.NTC.9652134&amp;isFromPublicArea=True&amp;isModal=False</t>
  </si>
  <si>
    <t>267-2026</t>
  </si>
  <si>
    <t>159572</t>
  </si>
  <si>
    <t>DISTRACOM S.A.</t>
  </si>
  <si>
    <t xml:space="preserve">contratar el suministro de combustible para el parque automotor del centro nacional de memoria histórica. </t>
  </si>
  <si>
    <t>SUMINISTRO</t>
  </si>
  <si>
    <t>https://operaciones.colombiacompra.gov.co/tienda-virtual-del-estado-colombiano/ordenes-compra/159572</t>
  </si>
  <si>
    <t>268-2026</t>
  </si>
  <si>
    <t>GERLY LISSETTE CORZO RAMIREZ</t>
  </si>
  <si>
    <t>Contratar la prestación de servicios profesionales para apoyar al Centro Nacional de Memoria Histórica en la implementación y seguimiento de los procesos de memoria histórica, dirigidos a entidades territoriales y organizaciones de víctimas, concertados en los planes territoriales de memoria de la región asignada, en el marco de la Estrategia de Territorialización y Transversalización.</t>
  </si>
  <si>
    <t>https://community.secop.gov.co/Public/Tendering/OpportunityDetail/Index?noticeUID=CO1.NTC.9669113&amp;isFromPublicArea=True&amp;isModal=true&amp;asPopupView=true</t>
  </si>
  <si>
    <t>269-2026</t>
  </si>
  <si>
    <t>DARLING BONILLA RODRIGUEZ</t>
  </si>
  <si>
    <t>VALLE DEL CAUCA - BUENAVENTURA</t>
  </si>
  <si>
    <t>https://community.secop.gov.co/Public/Tendering/OpportunityDetail/Index?noticeUID=CO1.NTC.9671348&amp;isFromPublicArea=True&amp;isModal=true&amp;asPopupView=true</t>
  </si>
  <si>
    <t>270-2026</t>
  </si>
  <si>
    <t>WILLIAM WILCHES SANCHEZ</t>
  </si>
  <si>
    <t>CAQUETA - FLORENCIA</t>
  </si>
  <si>
    <t>https://community.secop.gov.co/Public/Tendering/OpportunityDetail/Index?noticeUID=CO1.NTC.9671400&amp;isFromPublicArea=True&amp;isModal=true&amp;asPopupView=true</t>
  </si>
  <si>
    <t>271-2026</t>
  </si>
  <si>
    <t>GERMAN DAVID VANEGAS MENDEZ</t>
  </si>
  <si>
    <t>Prestar servicios profesionales al Centro Nacional de Memoria Histórica para realizar la articulación, planeación y desarrollo de productos audiovisuales multiformato, en el marco del proyecto de inversión Divulgación de acciones de memoria histórica a nivel nacional”</t>
  </si>
  <si>
    <t>https://community.secop.gov.co/Public/Tendering/OpportunityDetail/Index?noticeUID=CO1.NTC.9674307&amp;isFromPublicArea=True&amp;isModal=true&amp;asPopupView=true</t>
  </si>
  <si>
    <t>272-2026</t>
  </si>
  <si>
    <t>ALEJANDRO VILLEGAS PABON</t>
  </si>
  <si>
    <t>Prestar servicios profesionales al Centro Nacional de Memoria Histórica para apoyar en la actualización de la información en los sistemas de gestión de contenido (Content Management System – CMS), así como la preparación, compresión, estandarización y respaldo técnico de los contenidos digitales, en coordinación con las áreas técnicas y de comunicaciones de la entidad, garantizando trazabilidad, control de versiones y acceso verificable a las evidencias técnicas del proceso.</t>
  </si>
  <si>
    <t>https://community.secop.gov.co/Public/Tendering/OpportunityDetail/Index?noticeUID=CO1.NTC.9688280&amp;isFromPublicArea=True&amp;isModal=true&amp;asPopupView=true</t>
  </si>
  <si>
    <t>273-2026</t>
  </si>
  <si>
    <t>JOHANNA CATHERINE ALFONSO PALOMINO</t>
  </si>
  <si>
    <t>https://community.secop.gov.co/Public/Tendering/OpportunityDetail/Index?noticeUID=CO1.NTC.9677664&amp;isFromPublicArea=True&amp;isModal=False</t>
  </si>
  <si>
    <t>274-2026</t>
  </si>
  <si>
    <t>JENNY ZULEYMA GAVIRIA CUEVAS</t>
  </si>
  <si>
    <t>https://community.secop.gov.co/Public/Tendering/OpportunityDetail/Index?noticeUID=CO1.NTC.9682050&amp;isFromPublicArea=True&amp;isModal=False</t>
  </si>
  <si>
    <t>275-2026</t>
  </si>
  <si>
    <t>MARIA FERNANDA CARVAJAL ALZATE</t>
  </si>
  <si>
    <t>https://community.secop.gov.co/Public/Tendering/OpportunityDetail/Index?noticeUID=CO1.NTC.9672087&amp;isFromPublicArea=True&amp;isModal=true&amp;asPopupView=true</t>
  </si>
  <si>
    <t>276-2026</t>
  </si>
  <si>
    <t>MAICOL ANDRES MARTINEZ VASQUEZ</t>
  </si>
  <si>
    <t>QUINDIO - ARMENIA</t>
  </si>
  <si>
    <t>https://community.secop.gov.co/Public/Tendering/OpportunityDetail/Index?noticeUID=CO1.NTC.9672536&amp;isFromPublicArea=True&amp;isModal=true&amp;asPopupView=true</t>
  </si>
  <si>
    <t>277-2026</t>
  </si>
  <si>
    <t>MARIANA POSADA RAMIREZ</t>
  </si>
  <si>
    <t>https://community.secop.gov.co/Public/Tendering/OpportunityDetail/Index?noticeUID=CO1.NTC.9679264&amp;isFromPublicArea=True&amp;isModal=true&amp;asPopupView=true</t>
  </si>
  <si>
    <t>278-2026</t>
  </si>
  <si>
    <t>PABLO CESAR CALA NAVARRO</t>
  </si>
  <si>
    <t>https://community.secop.gov.co/Public/Tendering/OpportunityDetail/Index?noticeUID=CO1.NTC.9679711&amp;isFromPublicArea=True&amp;isModal=true&amp;asPopupView=true</t>
  </si>
  <si>
    <t>279-2026</t>
  </si>
  <si>
    <t>SANDRA ISABEL VEGA KNUTH</t>
  </si>
  <si>
    <t>CHOCO - QUIBDO</t>
  </si>
  <si>
    <t>https://community.secop.gov.co/Public/Tendering/OpportunityDetail/Index?noticeUID=CO1.NTC.9679937&amp;isFromPublicArea=True&amp;isModal=true&amp;asPopupView=true</t>
  </si>
  <si>
    <t>280-2026</t>
  </si>
  <si>
    <t>NICOLH GINNETTE AVILA VEGA</t>
  </si>
  <si>
    <t>Prestar servicios de apoyo a la gestión al Centro Nacional de Memoria Histórica en la generación de contenidos gráficos y visuales que contribuyan a la estrategia de investigación-creación denominada ‘Co-construir desde el territorio’, relacionada con la apropiación social de la verdad histórica, en el marco del proyecto de inversión Adecuación del Mecanismo no Judicial de Contribución a la Verdad y la Memoria Histórica en el Marco de la Paz Total.</t>
  </si>
  <si>
    <t>https://community.secop.gov.co/Public/Tendering/OpportunityDetail/Index?noticeUID=CO1.NTC.9703752&amp;isFromPublicArea=True&amp;isModal=False</t>
  </si>
  <si>
    <t>281-2026</t>
  </si>
  <si>
    <t>MAYRA ALEJANDRA BURBANO ZAPATA</t>
  </si>
  <si>
    <t>Prestar servicios profesionales al Centro Nacional de Memoria Histórica para articular la propuesta metodológica y temática, recolección, procesamiento y análisis de información, así como la redacción de textos y validación en el marco de la investigación sobre conflicto armado y territorio en el suroeste de Antioquia Casos ilustrativos, a cargo de la Dirección para la Construcción de Memoria Histórica.</t>
  </si>
  <si>
    <t>https://community.secop.gov.co/Public/Tendering/OpportunityDetail/Index?noticeUID=CO1.NTC.9707839&amp;isFromPublicArea=True&amp;isModal=true&amp;asPopupView=true</t>
  </si>
  <si>
    <t>282-2026</t>
  </si>
  <si>
    <t>CRISTINA ARANGUREN PAEZ</t>
  </si>
  <si>
    <t>Prestar servicios profesionales al Centro Nacional de Memoria Histórica para apoyar la recolección, transformación y análisis de datos que contribuya a la elaboración de documentos de investigación y dispositivos de apropiación social de la verdad histórica, de conformidad con el proyecto de inversión Adecuación del Mecanismo no Judicial de Contribución a la Verdad y la Memoria Histórica en el Marco de la Paz Total.</t>
  </si>
  <si>
    <t>https://community.secop.gov.co/Public/Tendering/OpportunityDetail/Index?noticeUID=CO1.NTC.9698726&amp;isFromPublicArea=True&amp;isModal=true&amp;asPopupView=true</t>
  </si>
  <si>
    <t>283-2026</t>
  </si>
  <si>
    <t>CINDY DANIELA RIVERA VELANDIA</t>
  </si>
  <si>
    <t>Prestar servicios profesionales al Centro Nacional de Memoria Histórica para apoyar las actividades de acopio de testimonios, alistamiento y procesamiento de datos que contribuyan a la elaboración de los informes de investigación sobre el esclarecimiento histórico que realiza la Dirección de Acuerdos de la Verdad, conforme con el proyecto de inversión denominado Adecuación del Mecanismo no Judicial de Contribución a la Verdad y la Memoria Histórica en el Marco de la Paz Total.</t>
  </si>
  <si>
    <t>https://community.secop.gov.co/Public/Tendering/OpportunityDetail/Index?noticeUID=CO1.NTC.9687795&amp;isFromPublicArea=True&amp;isModal=true&amp;asPopupView=true</t>
  </si>
  <si>
    <t>284-2026</t>
  </si>
  <si>
    <t>CAMILA ANDREA FORERO MONTAÑA</t>
  </si>
  <si>
    <t>https://community.secop.gov.co/Public/Tendering/OpportunityDetail/Index?noticeUID=CO1.NTC.9688273&amp;isFromPublicArea=True&amp;isModal=true&amp;asPopupView=true</t>
  </si>
  <si>
    <t>285-2026</t>
  </si>
  <si>
    <t>RICARDO ALFONSO SILVA RAMIREZ</t>
  </si>
  <si>
    <t>https://community.secop.gov.co/Public/Tendering/OpportunityDetail/Index?noticeUID=CO1.NTC.9689401&amp;isFromPublicArea=True&amp;isModal=true&amp;asPopupView=true</t>
  </si>
  <si>
    <t>286-2026</t>
  </si>
  <si>
    <t>DORIS ELENA ESTRADA ORREGO</t>
  </si>
  <si>
    <t>Prestar servicios profesionales al Centro Nacional de Memoria Histórica para apoyar en las actividades de acopio y valoración de relatos de contribución a la verdad histórica, en cumplimiento del proyecto de inversión Adecuación del Mecanismo no Judicial de Contribución a la Verdad y la Memoria Histórica en el Marco de la Paz Total.</t>
  </si>
  <si>
    <t>https://community.secop.gov.co/Public/Tendering/OpportunityDetail/Index?noticeUID=CO1.NTC.9699091&amp;isFromPublicArea=True&amp;isModal=true&amp;asPopupView=true</t>
  </si>
  <si>
    <t>287-2026</t>
  </si>
  <si>
    <t>AURA VALERIA SAENZ MONTOYA</t>
  </si>
  <si>
    <t>Prestar servicios de apoyo a la gestión del Centro Nacional de Memoria Histórica para apoyar la organización del Archivo de Gestión en formato físico y/o digital de la Dirección de Acuerdos de la Verdad en el marco del Mecanismo No judicial de Contribución a la Verdad y la Memoria Histórica, así como, la transferencia documental primaria al Archivo Central de acuerdo con los procedimientos y herramientas establecidas por la Entidad.</t>
  </si>
  <si>
    <t>https://community.secop.gov.co/Public/Tendering/OpportunityDetail/Index?noticeUID=CO1.NTC.9700211&amp;isFromPublicArea=True&amp;isModal=true&amp;asPopupView=true</t>
  </si>
  <si>
    <t>288-2026</t>
  </si>
  <si>
    <t>LEIDY ANDREA GUTIERREZ ACOSTA</t>
  </si>
  <si>
    <t>https://community.secop.gov.co/Public/Tendering/OpportunityDetail/Index?noticeUID=CO1.NTC.9699966&amp;isFromPublicArea=True&amp;isModal=true&amp;asPopupView=true</t>
  </si>
  <si>
    <t>289-2026</t>
  </si>
  <si>
    <t>JULITH PAOLA POCHES PUENTES</t>
  </si>
  <si>
    <t>https://community.secop.gov.co/Public/Tendering/OpportunityDetail/Index?noticeUID=CO1.NTC.9700829&amp;isFromPublicArea=True&amp;isModal=true&amp;asPopupView=true</t>
  </si>
  <si>
    <t>290-2026</t>
  </si>
  <si>
    <t>SIMONA THABATAJ DELGADO RINCON</t>
  </si>
  <si>
    <t>https://community.secop.gov.co/Public/Tendering/OpportunityDetail/Index?noticeUID=CO1.NTC.9682273&amp;isFromPublicArea=True&amp;isModal=False</t>
  </si>
  <si>
    <t>291-2026</t>
  </si>
  <si>
    <t>LUISA FERNANDA CUETO HERNANDEZ</t>
  </si>
  <si>
    <t>SUCRE - SINCELEJO</t>
  </si>
  <si>
    <t>https://community.secop.gov.co/Public/Tendering/OpportunityDetail/Index?noticeUID=CO1.NTC.9682596&amp;isFromPublicArea=True&amp;isModal=False</t>
  </si>
  <si>
    <t>292-2026</t>
  </si>
  <si>
    <t>JULIANA RODRIGUEZ NARANJO</t>
  </si>
  <si>
    <t>https://community.secop.gov.co/Public/Tendering/OpportunityDetail/Index?noticeUID=CO1.NTC.9683095&amp;isFromPublicArea=True&amp;isModal=true&amp;asPopupView=true</t>
  </si>
  <si>
    <t>293-2026</t>
  </si>
  <si>
    <t>CESAR AUGUSTO ROMERO AROCA</t>
  </si>
  <si>
    <t>Prestar servicios profesionales al Centro Nacional de Memoria Histórica para realizar la construcción de piezas audiovisuales en los procesos de reparación simbólica a las víctimas del conflicto armado interno, en cumplimiento de las sentencias judiciales y los Planes Integrales de Reparación Colectiva.</t>
  </si>
  <si>
    <t>https://community.secop.gov.co/Public/Tendering/OpportunityDetail/Index?noticeUID=CO1.NTC.9682679&amp;isFromPublicArea=True&amp;isModal=true&amp;asPopupView=true</t>
  </si>
  <si>
    <t>294-2026</t>
  </si>
  <si>
    <t>SARA ARANGO PEREZ</t>
  </si>
  <si>
    <t>https://community.secop.gov.co/Public/Tendering/OpportunityDetail/Index?noticeUID=CO1.NTC.9683630&amp;isFromPublicArea=True&amp;isModal=true&amp;asPopupView=true</t>
  </si>
  <si>
    <t>295-2026</t>
  </si>
  <si>
    <t>DIEGO ALEJANDRO CAMARGO CASTRO</t>
  </si>
  <si>
    <t>Contratar la prestación de servicios de apoyo a la gestión al Centro Nacional de Memoria Histórica en la implementación y seguimiento de los procesos de memoria histórica concertados en los planes territoriales de memoria de la región asignada, dirigidos a fortalecer la participación de las mesas, organizaciones y comunidades de víctimas, en el marco de la Estrategia de Territorialización y Transversalización.</t>
  </si>
  <si>
    <t>META - VILLAVICENCIO</t>
  </si>
  <si>
    <t>https://community.secop.gov.co/Public/Tendering/OpportunityDetail/Index?noticeUID=CO1.NTC.9684595&amp;isFromPublicArea=True&amp;isModal=true&amp;asPopupView=true</t>
  </si>
  <si>
    <t>296-2026</t>
  </si>
  <si>
    <t>MONICA VANESSA DEL PILAR VILLAMIZAR RIOS</t>
  </si>
  <si>
    <t>Contratar la prestación de servicios profesionales al Centro Nacional de Memoria Histórica para articular los procesos regionales, asistencia técnica, planeación participativa y acciones de memoria histórica con los actores identificados en la concertación de los Planes Territoriales de Memoria (PTM) de la región asignada, en el marco de la Estrategia de Territorialización y Transversalización.</t>
  </si>
  <si>
    <t>https://community.secop.gov.co/Public/Tendering/OpportunityDetail/Index?noticeUID=CO1.NTC.9685653&amp;isFromPublicArea=True&amp;isModal=False</t>
  </si>
  <si>
    <t>297-2026</t>
  </si>
  <si>
    <t>VALENTINA MAYORGA CHURION</t>
  </si>
  <si>
    <t>Prestar servicios profesionales al Centro Nacional de Memoria Histórica para apoyar la gestión técnica, administrativa y museográfica de los proyectos expositivos de la Dirección Técnica del Museo de la Memoria”.</t>
  </si>
  <si>
    <t>https://community.secop.gov.co/Public/Tendering/OpportunityDetail/Index?noticeUID=CO1.NTC.9716176&amp;isFromPublicArea=True&amp;isModal=true&amp;asPopupView=true</t>
  </si>
  <si>
    <t>298-2026</t>
  </si>
  <si>
    <t>MARIANA WHITE LONDOÑO</t>
  </si>
  <si>
    <t>Prestar servicios profesionales al Centro Nacional de Memoria Histórica para realizar las actividades de la investigación, consolidación, y elaboración de contenidos digitales y multimedia, para la gestión y sostenimiento de la Dimensión Virtual del Museo de la Memoria de Colombia.</t>
  </si>
  <si>
    <t>https://community.secop.gov.co/Public/Tendering/OpportunityDetail/Index?noticeUID=CO1.NTC.9716619&amp;isFromPublicArea=True&amp;isModal=true&amp;asPopupView=true</t>
  </si>
  <si>
    <t>299-2026</t>
  </si>
  <si>
    <t>MARIA ASTRID TOSCANO VILLAN</t>
  </si>
  <si>
    <t>Prestar servicios profesionales al Centro Nacional de Memoria Histórica para apoyar las estrategias de comunicación y promover las acciones museológicas y pedagógicas del Museo de Memoria de Colombia, en el marco del fortalecimiento de Lugares de Memoria.</t>
  </si>
  <si>
    <t>https://community.secop.gov.co/Public/Tendering/OpportunityDetail/Index?noticeUID=CO1.NTC.9716852&amp;isFromPublicArea=True&amp;isModal=true&amp;asPopupView=true</t>
  </si>
  <si>
    <t>300-2026</t>
  </si>
  <si>
    <t>YERALDINE NOPE LEON</t>
  </si>
  <si>
    <t>Prestar servicios profesionales al Centro Nacional de Memoria Histórica para apoyar la articulación, actualización y seguimiento del Sistema Integrado de Gestión – Modelo de operación por Procesos, y realización de actividades para el cumplimiento de los lineamientos del Modelo Integrado de Planeación y Gestión (MIPG) en sus distintas dimensiones, vinculando los procesos de la Entidad.</t>
  </si>
  <si>
    <t>https://community.secop.gov.co/Public/Tendering/OpportunityDetail/Index?noticeUID=CO1.NTC.9705562&amp;isFromPublicArea=True&amp;isModal=true&amp;asPopupView=true</t>
  </si>
  <si>
    <t>301-2026</t>
  </si>
  <si>
    <t>LYDA CONSTANZA BATISTA MORALES</t>
  </si>
  <si>
    <t>https://community.secop.gov.co/Public/Tendering/OpportunityDetail/Index?noticeUID=CO1.NTC.9706707&amp;isFromPublicArea=True&amp;isModal=true&amp;asPopupView=true</t>
  </si>
  <si>
    <t>302-2026</t>
  </si>
  <si>
    <t>KEVIN NIETO VALLEJO</t>
  </si>
  <si>
    <t>Prestar servicios profesionales al Centro Nacional de Memoria Histórica para apoyar los procesos de animación, ilustración, digitalización y diagramación de piezas gráficas en los procesos de reparación simbólica a las víctimas del conflicto armado interno, en cumplimiento de las sentencias judiciales y los Planes Integrales de Reparación Colectiva.</t>
  </si>
  <si>
    <t>https://community.secop.gov.co/Public/Tendering/OpportunityDetail/Index?noticeUID=CO1.NTC.9711543&amp;isFromPublicArea=True&amp;isModal=true&amp;asPopupView=true</t>
  </si>
  <si>
    <t>303-2026</t>
  </si>
  <si>
    <t>OLGA LUCIA ESPITIA PEÑA</t>
  </si>
  <si>
    <t>Prestar servicios profesionales al Centro Nacional de Memoria Histórica para apoyar el proceso de evaluación independiente de la gestión institucional en la operación contable y financiera, en el marco del Plan Anual de Auditorías 2026.</t>
  </si>
  <si>
    <t>https://community.secop.gov.co/Public/Tendering/OpportunityDetail/Index?noticeUID=CO1.NTC.9714338&amp;isFromPublicArea=True&amp;isModal=true&amp;asPopupView=true</t>
  </si>
  <si>
    <t>304-2026</t>
  </si>
  <si>
    <t>EDGAR ALEJANDRO RAMIREZ CLAVIJO</t>
  </si>
  <si>
    <t>Prestar los servicios profesionales al Centro Nacional de Memoria Histórica para realizar el soporte y la actualización de los registros y contenidos en la plataforma del Sistema de Información que soporta el Archivo de Derechos Humanos y Memoria Histórica, en el marco del componente de conformación de la Política Pública de Archivos de Derechos Humanos, Memoria histórica y del proyecto de inversión Consolidación del Archivo de los Derechos Humanos, memoria histórica y conflicto armado y colecciones de Derechos Humanos y Derecho Internacional Humanitario.</t>
  </si>
  <si>
    <t>https://community.secop.gov.co/Public/Tendering/OpportunityDetail/Index?noticeUID=CO1.NTC.9714610&amp;isFromPublicArea=True&amp;isModal=true&amp;asPopupView=true</t>
  </si>
  <si>
    <t>305-2026</t>
  </si>
  <si>
    <t>JONATHAN PETER STUCKY RODRIGUEZ</t>
  </si>
  <si>
    <t>Contratar la prestación de servicios profesionales al Centro Nac ional de Memoria Histórica para apoyar en la elaboración de dispositivos y productos geográficos requeridos por el Observatorio de Memoria y Conflicto (OMC) y las demás dependencias misionales del CNMH.</t>
  </si>
  <si>
    <t>https://community.secop.gov.co/Public/Tendering/OpportunityDetail/Index?noticeUID=CO1.NTC.9714651&amp;isFromPublicArea=True&amp;isModal=true&amp;asPopupView=true</t>
  </si>
  <si>
    <t>306-2026</t>
  </si>
  <si>
    <t>LILIANA RUIZ ORJUELA</t>
  </si>
  <si>
    <t>Contratar la prestación de servicios profesionales al Centro Nacional de Memoria Histórica para apoyar en la elaboración de dispositivos y productos geográficos requeridos por el Observatorio de Memoria y Conflicto (OMC) y las demás dependencias misionales del CNMH.</t>
  </si>
  <si>
    <t>https://community.secop.gov.co/Public/Tendering/OpportunityDetail/Index?noticeUID=CO1.NTC.9714692&amp;isFromPublicArea=True&amp;isModal=true&amp;asPopupView=true</t>
  </si>
  <si>
    <t>307-2026</t>
  </si>
  <si>
    <t>ANGELICA MARIA MONTES MONTOYA</t>
  </si>
  <si>
    <t>Prestar servicios profesionales especializados al Centro Nacional de Memoria Histórica (CNMH) para apoyar la consolidación y revisión conceptual de los documentos misionales de la Entidad en el marco del Complejo de las Memorias, mediante la sistematización y validación de metodológica de la información y la estructuración de insumos técnicos y documentales orientadores, de conformidad con los lineamientos institucionales vigentes.</t>
  </si>
  <si>
    <t>https://community.secop.gov.co/Public/Tendering/OpportunityDetail/Index?noticeUID=CO1.NTC.9715123&amp;isFromPublicArea=True&amp;isModal=true&amp;asPopupView=true</t>
  </si>
  <si>
    <t>308-2026</t>
  </si>
  <si>
    <t>LEONELA LORA MAMIAN</t>
  </si>
  <si>
    <t>CAUCA - POPAYAN</t>
  </si>
  <si>
    <t>https://community.secop.gov.co/Public/Tendering/OpportunityDetail/Index?noticeUID=CO1.NTC.9708927&amp;isFromPublicArea=True&amp;isModal=true&amp;asPopupView=true</t>
  </si>
  <si>
    <t>309-2026</t>
  </si>
  <si>
    <t>FREDDY ARMANDO AREVALO PRIMICIERO</t>
  </si>
  <si>
    <t>Prestar servicios de apoyo a la gestión al Centro Nacional de Memoria Histórica para realizar actividades administrativas y operativas dentro del proceso de Gestión Financiera - Tesorería de la Dirección Administrativa y Financiera.</t>
  </si>
  <si>
    <t>https://community.secop.gov.co/Public/Tendering/OpportunityDetail/Index?noticeUID=CO1.NTC.9758001&amp;isFromPublicArea=True&amp;isModal=true&amp;asPopupView=true</t>
  </si>
  <si>
    <t>310-2026</t>
  </si>
  <si>
    <t>ANDRES FELIPE ORTEGA GOMEZ</t>
  </si>
  <si>
    <t>Prestar servicios profesionales al Centro Nacional de Memoria Histórica para desarrollar e implementar las estrategias curatoriales para la divulgación e integración y atención de requerimientos en el marco del sistema integral para la Paz, en los proyectos del Museo de Memoria de Colombia</t>
  </si>
  <si>
    <t>https://community.secop.gov.co/Public/Tendering/OpportunityDetail/Index?noticeUID=CO1.NTC.9758301&amp;isFromPublicArea=True&amp;isModal=true&amp;asPopupView=true</t>
  </si>
  <si>
    <t>311-2026</t>
  </si>
  <si>
    <t>MARCO ANTONIO LOPEZ ESPITIA</t>
  </si>
  <si>
    <t>Prestar servicios profesionales al Centro Nacional de Memoria Histórica para apoyar la actualización, articulación e implementación de la Política de Lugares de Memoria y de los instrumentos metodológicos asociados a la gestión museológica integral, garantizando coherencia conceptual, museológica, participativa y territorial en los procesos desarrollados en los lugares de memoria priorizados.</t>
  </si>
  <si>
    <t>https://community.secop.gov.co/Public/Tendering/OpportunityDetail/Index?noticeUID=CO1.NTC.9815531&amp;isFromPublicArea=True&amp;isModal=true&amp;asPopupView=true</t>
  </si>
  <si>
    <t>312-2026</t>
  </si>
  <si>
    <t>YENNY CRISTINA CHECA BOLAÑOS</t>
  </si>
  <si>
    <t>https://community.secop.gov.co/Public/Tendering/OpportunityDetail/Index?noticeUID=CO1.NTC.9758622&amp;isFromPublicArea=True&amp;isModal=true&amp;asPopupView=true</t>
  </si>
  <si>
    <t>313-2026</t>
  </si>
  <si>
    <t>STEVEN ANDRES CAMACHO VARGAS</t>
  </si>
  <si>
    <t>Prestar servicios profesionales al Centro Nacional de Memoria Histórica para apoyar la optimización del Application Programming Interface - API Management y la integración con el Frontend, de la aplicación de la Dimensión Virtual del Museo de la Memoria de Colombia.</t>
  </si>
  <si>
    <t>https://community.secop.gov.co/Public/Tendering/OpportunityDetail/Index?noticeUID=CO1.NTC.9710315&amp;isFromPublicArea=True&amp;isModal=true&amp;asPopupView=true</t>
  </si>
  <si>
    <t>314-2026</t>
  </si>
  <si>
    <t>CARMEN ELISA AGUIRRE GOMEZ</t>
  </si>
  <si>
    <t>https://community.secop.gov.co/Public/Tendering/OpportunityDetail/Index?noticeUID=CO1.NTC.9715825&amp;isFromPublicArea=True&amp;isModal=true&amp;asPopupView=true</t>
  </si>
  <si>
    <t>315-2026</t>
  </si>
  <si>
    <t>JUAN CARLOS ARANGO DIEZ</t>
  </si>
  <si>
    <t>https://community.secop.gov.co/Public/Tendering/OpportunityDetail/Index?noticeUID=CO1.NTC.9716075&amp;isFromPublicArea=True&amp;isModal=true&amp;asPopupView=true</t>
  </si>
  <si>
    <t>316-2026</t>
  </si>
  <si>
    <t>LAURA ANDREA MOLANO BELLO</t>
  </si>
  <si>
    <t>Prestar los servicios profesionales al Centro Nacional de Memoria Histórica para apoyar el proceso de identificación y caracterización de lugares de memoria en el territorio nacional, así como apoyar la ejecución de asistencias técnicas territoriales de la política de Lugares de Memoria para la Dirección de Museo de la Memoria.</t>
  </si>
  <si>
    <t>https://community.secop.gov.co/Public/Tendering/OpportunityDetail/Index?noticeUID=CO1.NTC.9758363&amp;isFromPublicArea=True&amp;isModal=true&amp;asPopupView=true</t>
  </si>
  <si>
    <t>317-2026</t>
  </si>
  <si>
    <t>KALIA MARIA RONDEROS JIMENEZ</t>
  </si>
  <si>
    <t>Prestar servicios profesionales al Centro Nacional de Memoria Historica para apoyar la preproducción, producción y postproducción de las actividades pedagógicas, artísticas, culturales y memoriales en articulación con los proyectos, estrategias y objetivos misionales de la Dirección Técnica del Museo de la Memoria.</t>
  </si>
  <si>
    <t>https://community.secop.gov.co/Public/Tendering/OpportunityDetail/Index?noticeUID=CO1.NTC.9760288&amp;isFromPublicArea=True&amp;isModal=true&amp;asPopupView=true</t>
  </si>
  <si>
    <t>318-2026</t>
  </si>
  <si>
    <t>PAOLA ANDREA SILVA MARTINEZ</t>
  </si>
  <si>
    <t>Prestar servicios profesionales al Centro Nacional de Memoria Histórica para realizar el modelo de sostenibilidad social del Museo de Memoria de Colombia, a través de la gestión social de proyectos productivos enfocados en la memoria.</t>
  </si>
  <si>
    <t>https://community.secop.gov.co/Public/Tendering/OpportunityDetail/Index?noticeUID=CO1.NTC.9717292&amp;isFromPublicArea=True&amp;isModal=true&amp;asPopupView=true</t>
  </si>
  <si>
    <t>319-2026</t>
  </si>
  <si>
    <t>JACOBO DURAN MARIN</t>
  </si>
  <si>
    <t>Prestar servicios profesionales al Centro Nacional de Memoria Histórica para realizar las actividades de sistematización en los ejercicios de validación de documentos y guiones de la dimensión físico espacial, a cargo de la Dirección de Museo de Memoria.</t>
  </si>
  <si>
    <t>https://community.secop.gov.co/Public/Tendering/OpportunityDetail/Index?noticeUID=CO1.NTC.9717704&amp;isFromPublicArea=True&amp;isModal=true&amp;asPopupView=true</t>
  </si>
  <si>
    <t>320-2026</t>
  </si>
  <si>
    <t>LAURA CAROLINA NIETO MARQUEZ</t>
  </si>
  <si>
    <t>https://community.secop.gov.co/Public/Tendering/OpportunityDetail/Index?noticeUID=CO1.NTC.9734791&amp;isFromPublicArea=True&amp;isModal=true&amp;asPopupView=true</t>
  </si>
  <si>
    <t>321-2026</t>
  </si>
  <si>
    <t>LEIDY TATIANA PAZ MORAN</t>
  </si>
  <si>
    <t>https://community.secop.gov.co/Public/Tendering/OpportunityDetail/Index?noticeUID=CO1.NTC.9716262&amp;isFromPublicArea=True&amp;isModal=true&amp;asPopupView=true</t>
  </si>
  <si>
    <t>322-2026</t>
  </si>
  <si>
    <t>SOCIEDAD DE TELEVISION DE CALDAS RISARALDA Y QUINDIO LTDA - TELECAFÉ LTDA</t>
  </si>
  <si>
    <t>Contratar la prestación de servicios logísticos para la organización, operación  y ejecución de eventos y/o actividades institucionales programadas por el Centro Nacional de Memoria  Histórica en el marco del cumplimiento de su objeto misional y de los compromisos establecidos en el  Plan Nacional de Desarrollo 2022-2026 "Colombia Potencia Mundial de la Vida.</t>
  </si>
  <si>
    <t>INTERADMINISTRATIVO</t>
  </si>
  <si>
    <t>https://community.secop.gov.co/Public/Tendering/OpportunityDetail/Index?noticeUID=CO1.NTC.9718289&amp;isFromPublicArea=True&amp;isModal=False</t>
  </si>
  <si>
    <t>323-2026</t>
  </si>
  <si>
    <t>HECTOR ALIRIO MARTINEZ TORRES</t>
  </si>
  <si>
    <t>Prestar servicios profesionales al Centro Nacional de Memoria Histórica para apoyar las actividades de actualización, mantenimiento y socialización de las herramientas terminológicas gestionadas por la Biblioteca Especializada, en el marco del proyecto de inversión “Consolidación del Archivo de los Derechos Humanos, Memoria Histórica y Conflicto Armado y Colecciones de Derechos Humanos y Derecho Internacional Humanitario”.</t>
  </si>
  <si>
    <t>https://community.secop.gov.co/Public/Tendering/OpportunityDetail/Index?noticeUID=CO1.NTC.9714756&amp;isFromPublicArea=True&amp;isModal=true&amp;asPopupView=true</t>
  </si>
  <si>
    <t>324-2026</t>
  </si>
  <si>
    <t>IVAN CAMILO RUGE DELGADO</t>
  </si>
  <si>
    <t>Prestar servicios profesionales al Centro Nacional de Memoria Histórica para realizar la actualización y montaje de micrositios en la página web de la entidad a cargo de la Estrategia de Comunicaciones.</t>
  </si>
  <si>
    <t>https://community.secop.gov.co/Public/Tendering/OpportunityDetail/Index?noticeUID=CO1.NTC.9766896&amp;isFromPublicArea=True&amp;isModal=true&amp;asPopupView=true</t>
  </si>
  <si>
    <t>325-2026</t>
  </si>
  <si>
    <t>CLAUDIA ELENA RESTREPO URIBE</t>
  </si>
  <si>
    <t>https://community.secop.gov.co/Public/Tendering/OpportunityDetail/Index?noticeUID=CO1.NTC.9717568&amp;isFromPublicArea=True&amp;isModal=False</t>
  </si>
  <si>
    <t>326-2026</t>
  </si>
  <si>
    <t>SONIA MILENA TORRES CAICEDO</t>
  </si>
  <si>
    <t>Prestar servicios de apoyo a la gestión al Centro Nacional de Memoria Histórica para realizar actividades operativas de organización, registro, depuración y control básico de los archivos físicos y digitales a cargo de la Estrategia de Comunicaciones, de acuerdo con los procedimientos y herramientas establecidas por la Entidad.</t>
  </si>
  <si>
    <t>https://community.secop.gov.co/Public/Tendering/OpportunityDetail/Index?noticeUID=CO1.NTC.9751923&amp;isFromPublicArea=True&amp;isModal=true&amp;asPopupView=true</t>
  </si>
  <si>
    <t>327-2026</t>
  </si>
  <si>
    <t>CARLOS EDUARDO VILLALBA GOMEZ</t>
  </si>
  <si>
    <t>Prestar servicios profesionales al Centro Nacional de Memoria Histórica para la recolección de la información de contenidos digitales del Museo Virtual de la Memoria, para la gestión y sostenimiento de la dimensión virtual del Museo de la Memoria de Colombia.</t>
  </si>
  <si>
    <t>https://community.secop.gov.co/Public/Tendering/OpportunityDetail/Index?noticeUID=CO1.NTC.9826149&amp;isFromPublicArea=True&amp;isModal=true&amp;asPopupView=true</t>
  </si>
  <si>
    <t>328-2026</t>
  </si>
  <si>
    <t>JULIO CESAR BEDOYA</t>
  </si>
  <si>
    <t>Prestar servicios profesionales al Centro Nacional de Memoria Histórica para apoyar los procesos museográficos asociados al fortalecimiento de los lugares de memoria priorizados desde la Dirección Técnica del Museo de Memoria de Colombia.</t>
  </si>
  <si>
    <t>https://community.secop.gov.co/Public/Tendering/OpportunityDetail/Index?noticeUID=CO1.NTC.9889147&amp;isFromPublicArea=True&amp;isModal=true&amp;asPopupView=true</t>
  </si>
  <si>
    <t>329-2026</t>
  </si>
  <si>
    <t>JOHANA HASBLEIDY ESCOBAR BOLIVAR</t>
  </si>
  <si>
    <t>Contratar la prestación de servicios de apoyo a la gestión al Centro Nacional de Memoria Histórica para documentar y actualizar dos mil cuatrocientos (2.400) hechos victimizantes en el Sistema de Información de Eventos de Violencia del Conflicto Armado Colombiano (SIEVCAC), conforme a los lineamientos técnicos y metodológicos definidos por el Observatorio de Memoria y Conflicto (OMC).</t>
  </si>
  <si>
    <t>https://community.secop.gov.co/Public/Tendering/OpportunityDetail/Index?noticeUID=CO1.NTC.9740865&amp;isFromPublicArea=True&amp;isModal=true&amp;asPopupView=true</t>
  </si>
  <si>
    <t>330-2026</t>
  </si>
  <si>
    <t>LAURA CAMILA TRUJILLO TEUTA</t>
  </si>
  <si>
    <t>https://community.secop.gov.co/Public/Tendering/OpportunityDetail/Index?noticeUID=CO1.NTC.9741365&amp;isFromPublicArea=True&amp;isModal=true&amp;asPopupView=true</t>
  </si>
  <si>
    <t>331-2026</t>
  </si>
  <si>
    <t>CLAUDIA PATRICIA HERRERA GAVIRIA</t>
  </si>
  <si>
    <t>RISARALDA - PEREIRA</t>
  </si>
  <si>
    <t>https://community.secop.gov.co/Public/Tendering/OpportunityDetail/Index?noticeUID=CO1.NTC.9749564&amp;isFromPublicArea=True&amp;isModal=true&amp;asPopupView=true</t>
  </si>
  <si>
    <t>332-2026</t>
  </si>
  <si>
    <t>PAOLA ALEXANDRA ORJUELA OLMOS</t>
  </si>
  <si>
    <t>Contratar la prestación de servicios profesionales para apoyar al Centro Nacional de Memoria Histórica en las acciones y procesos de reconstrucción de memoria histórica desde el enfoque diferencial de discapacidad, con la perspectiva psicosocial e interseccional, en el marco del proyecto de inversión denominado Fortalecimiento de los Procesos de Memoria Histórica a Nivel Nacional.</t>
  </si>
  <si>
    <t>https://community.secop.gov.co/Public/Tendering/OpportunityDetail/Index?noticeUID=CO1.NTC.9736392&amp;isFromPublicArea=True&amp;isModal=true&amp;asPopupView=true</t>
  </si>
  <si>
    <t>333-2026</t>
  </si>
  <si>
    <t>HEBERT MAURICIO CAÑON PEREZ</t>
  </si>
  <si>
    <t>https://community.secop.gov.co/Public/Tendering/OpportunityDetail/Index?noticeUID=CO1.NTC.9750032&amp;isFromPublicArea=True&amp;isModal=true&amp;asPopupView=true</t>
  </si>
  <si>
    <t>334-2026</t>
  </si>
  <si>
    <t>DIEGO FERNANDO MORENO MANCIPE</t>
  </si>
  <si>
    <t>Prestar servicios profesionales al Centro Nacional de Memoria Histórica para realizar las narrativas de los lugares de memoria que no cuentan con archivos multimedia.</t>
  </si>
  <si>
    <t>https://community.secop.gov.co/Public/Tendering/OpportunityDetail/Index?noticeUID=CO1.NTC.9761125&amp;isFromPublicArea=True&amp;isModal=true&amp;asPopupView=true</t>
  </si>
  <si>
    <t>335-2026</t>
  </si>
  <si>
    <t>YULIANA ARANGO VALENCIA</t>
  </si>
  <si>
    <t>Prestar servicios de apoyo a la gestión del Centro Nacional de Memoria Histórica para realizar los procesos de asistencia técnica, acompañamiento y fortalecimiento de los lugares de memoria priorizados en los territorios de Antioquia y Eje Cafetero.</t>
  </si>
  <si>
    <t>ANTIOQUIA - LA UNION - MESOPOTAMIA</t>
  </si>
  <si>
    <t>https://community.secop.gov.co/Public/Tendering/OpportunityDetail/Index?noticeUID=CO1.NTC.9889873&amp;isFromPublicArea=True&amp;isModal=true&amp;asPopupView=true</t>
  </si>
  <si>
    <t>336-2026</t>
  </si>
  <si>
    <t>DIANA GISELLE OSORIO ROZO</t>
  </si>
  <si>
    <t>Prestar servicios profesionales al Centro Nacional de Memoria Histórica para el fortalecer y expandir la red de alianzas del Museo de Memoria de Colombia con organizaciones de la sociedad civil, colectivos de víctimas, instituciones educativas, actores del sector cultural y otras entidades estratégicas contribuyendo a la apropiación social del Museo.</t>
  </si>
  <si>
    <t>https://community.secop.gov.co/Public/Tendering/OpportunityDetail/Index?noticeUID=CO1.NTC.9756931&amp;isFromPublicArea=True&amp;isModal=true&amp;asPopupView=true</t>
  </si>
  <si>
    <t>337-2026</t>
  </si>
  <si>
    <t>ANGELA CRISTINA QUINTERO YEPES</t>
  </si>
  <si>
    <t>CALDAS - MANIZALEZ</t>
  </si>
  <si>
    <t>https://community.secop.gov.co/Public/Tendering/OpportunityDetail/Index?noticeUID=CO1.NTC.9752939&amp;isFromPublicArea=True&amp;isModal=true&amp;asPopupView=true</t>
  </si>
  <si>
    <t>338-2026</t>
  </si>
  <si>
    <t>CATALINA MATALLANA NAVARRETE</t>
  </si>
  <si>
    <t>https://community.secop.gov.co/Public/Tendering/OpportunityDetail/Index?noticeUID=CO1.NTC.9749039&amp;isFromPublicArea=True&amp;isModal=true&amp;asPopupView=true</t>
  </si>
  <si>
    <t>339-2026</t>
  </si>
  <si>
    <t>SAMANTA GISELLA ZORRO ZORRO</t>
  </si>
  <si>
    <t>https://community.secop.gov.co/Public/Tendering/OpportunityDetail/Index?noticeUID=CO1.NTC.9749336&amp;isFromPublicArea=True&amp;isModal=true&amp;asPopupView=true</t>
  </si>
  <si>
    <t>340-2026</t>
  </si>
  <si>
    <t>SILVANA DANIELA MANCIPE PARDO</t>
  </si>
  <si>
    <t>https://community.secop.gov.co/Public/Tendering/OpportunityDetail/Index?noticeUID=CO1.NTC.9750688&amp;isFromPublicArea=True&amp;isModal=true&amp;asPopupView=true</t>
  </si>
  <si>
    <t>341-2026</t>
  </si>
  <si>
    <t>ALEJANDRA ROJAS GIRALDO</t>
  </si>
  <si>
    <t>Prestar servicios profesionales al Centro Nacional de Memoria Histórica para apoyar la planeación, articulación y desarrollo de acciones culturales y comunicativas orientadas a la movilización de grupos de interés, en el marco de la Estrategia de Comunicaciones y del proyecto de inversión “Divulgación de acciones de memoria histórica a nivel nacional”.</t>
  </si>
  <si>
    <t>https://community.secop.gov.co/Public/Tendering/OpportunityDetail/Index?noticeUID=CO1.NTC.9764822&amp;isFromPublicArea=True&amp;isModal=true&amp;asPopupView=true</t>
  </si>
  <si>
    <t>342-2026</t>
  </si>
  <si>
    <t>ANDREA CAROLINA VIDAL SUAREZ</t>
  </si>
  <si>
    <t>Prestar servicios profesionales al Centro Nacional de Memoria Histórica para articular las actividades de comunicación interna de la entidad, en el marco del proyecto de inversión ‘Divulgación de acciones de memoria histórica a nivel nacional’.</t>
  </si>
  <si>
    <t>https://community.secop.gov.co/Public/Tendering/OpportunityDetail/Index?noticeUID=CO1.NTC.9736300&amp;isFromPublicArea=True&amp;isModal=true&amp;asPopupView=true</t>
  </si>
  <si>
    <t>343-2026</t>
  </si>
  <si>
    <t>PIEDAD PATRICIA VALENCIA AGUIRRE</t>
  </si>
  <si>
    <t>Prestar servicios de apoyo a la gestión al Centro Nacional de Memoria Histórica para realizar actividades operativas de organización, registro, almacenamiento, conservación y disposición del expediente judicial y administrativo de la Estrategia de Reparaciones a cargo de la Dirección para çla Construcción de la Memoria Histórica.</t>
  </si>
  <si>
    <t>https://community.secop.gov.co/Public/Tendering/OpportunityDetail/Index?noticeUID=CO1.NTC.9762318&amp;isFromPublicArea=True&amp;isModal=False</t>
  </si>
  <si>
    <t>344-2026</t>
  </si>
  <si>
    <t>CAJA DE COMPENSACION FAMILIAR COMPENSAR</t>
  </si>
  <si>
    <t>Prestar los servicios para desarrollar las actividades contenidas en el plan de bienestar e incentivos del Centro Nacional de Memoria Histórica de la vigencia 2026.</t>
  </si>
  <si>
    <t>https://community.secop.gov.co/Public/Tendering/OpportunityDetail/Index?noticeUID=CO1.NTC.9811997&amp;isFromPublicArea=True&amp;isModal=true&amp;asPopupView=true</t>
  </si>
  <si>
    <t>345-2026</t>
  </si>
  <si>
    <t>LUIS OSWALDO MARTELO ORTIZ</t>
  </si>
  <si>
    <t>Contratar la prestación de servicios profesionales con el Centro Nacional de Memoria Histórica orientado a brindar apoyo en la implementación de acciones y procesos de reconstrucción de memoria histórica del Fogón del Ubuntu, desde el enfoque diferencial étnico para comunidades negras, afrocolombianas, raizales y palenqueras.</t>
  </si>
  <si>
    <t>https://community.secop.gov.co/Public/Tendering/OpportunityDetail/Index?noticeUID=CO1.NTC.9753639&amp;isFromPublicArea=True&amp;isModal=true&amp;asPopupView=true</t>
  </si>
  <si>
    <t>346-2026</t>
  </si>
  <si>
    <t>RICARDO CORDOBA HERRERA</t>
  </si>
  <si>
    <t>Prestar servicios profesionales al Centro Nacional de Memoria Histórica para apoyar el seguimiento, sistematización y control a los requerimientos solicitados a la estrategia de comunicaciones, en el marco del proyecto de inversión Divulgación de acciones de memoria histórica a nivel nacional.</t>
  </si>
  <si>
    <t>https://community.secop.gov.co/Public/Tendering/OpportunityDetail/Index?noticeUID=CO1.NTC.9811899&amp;isFromPublicArea=True&amp;isModal=true&amp;asPopupView=true</t>
  </si>
  <si>
    <t>347-2026</t>
  </si>
  <si>
    <t>NATALIA JASSAII GUTIERREZ TRIANA</t>
  </si>
  <si>
    <t>https://community.secop.gov.co/Public/Tendering/OpportunityDetail/Index?noticeUID=CO1.NTC.9763232&amp;isFromPublicArea=True&amp;isModal=true&amp;asPopupView=true</t>
  </si>
  <si>
    <t>348-2026</t>
  </si>
  <si>
    <t>SANTIAGO PEÑA ARAGON</t>
  </si>
  <si>
    <t>Prestar servicios profesionales al Centro Nacional de Memoria Histórica para adelantar el proceso de validación y construcción participativa de contenidos para el guion museológico y curatorial de las salas del Museo de la Memoria de Colombia.</t>
  </si>
  <si>
    <t>https://community.secop.gov.co/Public/Tendering/OpportunityDetail/Index?noticeUID=CO1.NTC.9799436&amp;isFromPublicArea=True&amp;isModal=true&amp;asPopupView=true</t>
  </si>
  <si>
    <t>349-2026</t>
  </si>
  <si>
    <t>JUAN CARLOS CAICEDO MERA</t>
  </si>
  <si>
    <t>https://community.secop.gov.co/Public/Tendering/OpportunityDetail/Index?noticeUID=CO1.NTC.9856091&amp;isFromPublicArea=True&amp;isModal=true&amp;asPopupView=true</t>
  </si>
  <si>
    <t>350-2026</t>
  </si>
  <si>
    <t>JENNIFER PUERTO LOZADA</t>
  </si>
  <si>
    <t>https://community.secop.gov.co/Public/Tendering/OpportunityDetail/Index?noticeUID=CO1.NTC.9752086&amp;isFromPublicArea=True&amp;isModal=true&amp;asPopupView=true</t>
  </si>
  <si>
    <t>351-2026</t>
  </si>
  <si>
    <t>LUZ DARY CABRERA MECHA</t>
  </si>
  <si>
    <t>Prestar servicios profesionales al Centro Nacional de Memoria Histórica para implementar lineamientos técnicos y metodológicos del proyecto expositivo Sanaciones - Resistencia Milenaria</t>
  </si>
  <si>
    <t>https://community.secop.gov.co/Public/Tendering/OpportunityDetail/Index?noticeUID=CO1.NTC.9824889&amp;isFromPublicArea=True&amp;isModal=true&amp;asPopupView=true</t>
  </si>
  <si>
    <t>352-2026</t>
  </si>
  <si>
    <t>DANIEL EDUARDO PARDO CARDENAS</t>
  </si>
  <si>
    <t>Prestar servicios profesionales al Centro Nacional de Memoria Histórica para la preproducción, producción y gestión de contenidos multimedia para la gestión y sostenimiento de la dimensión virtual del Museo de la Memoria de Colombia.</t>
  </si>
  <si>
    <t>https://community.secop.gov.co/Public/Tendering/OpportunityDetail/Index?noticeUID=CO1.NTC.9761722&amp;isFromPublicArea=True&amp;isModal=true&amp;asPopupView=true</t>
  </si>
  <si>
    <t>353-2026</t>
  </si>
  <si>
    <t>ANDRES VILA INFANTE</t>
  </si>
  <si>
    <t>Prestar servicios profesionales al Centro Nacional de Memoria Histórica para apoyar el desarrollo del frontend de herramientas tecnológicas de soporte, en el marco de la Dimensión Virtual del Museo de la Memoria.</t>
  </si>
  <si>
    <t>https://community.secop.gov.co/Public/Tendering/OpportunityDetail/Index?noticeUID=CO1.NTC.9761281&amp;isFromPublicArea=True&amp;isModal=true&amp;asPopupView=true</t>
  </si>
  <si>
    <t>354-2026</t>
  </si>
  <si>
    <t>ANGEL ENRIQUE MARTINEZ RUIZ</t>
  </si>
  <si>
    <t>Prestar servicios profesionales al Centro Nacional de Memoria Histórica para realizar el acompañamiento técnico y metodológico en la elaboración, redacción y validación de contenidos en el marco de la investigación sobre comunidades extranjeras, casos ilustrativos, a cargo de la Dirección para la Construcción de Memoria Histórica.</t>
  </si>
  <si>
    <t>https://community.secop.gov.co/Public/Tendering/OpportunityDetail/Index?noticeUID=CO1.NTC.9799851&amp;isFromPublicArea=True&amp;isModal=true&amp;asPopupView=true</t>
  </si>
  <si>
    <t>355-2026</t>
  </si>
  <si>
    <t>KAREN LISSETH ROJAS CASTELLANOS</t>
  </si>
  <si>
    <t>Prestar servicios profesionales al Centro Nacional de Memoria Histórica para articular la propuesta metodológica y temática, recolección, procesamiento y análisis de información, así como la redacción de textos y validación en el marco de la investigación sobre paz y conflicto en el occidente de Boyacá – zona esmeraldífera, casos ilustrativos, a cargo de la Dirección para la Construcción de Memoria Histórica.</t>
  </si>
  <si>
    <t>https://community.secop.gov.co/Public/Tendering/OpportunityDetail/Index?noticeUID=CO1.NTC.9763798&amp;isFromPublicArea=True&amp;isModal=False</t>
  </si>
  <si>
    <t>356-2026</t>
  </si>
  <si>
    <t>GRUPO EMPRESARIAL OIKOS S.A.S</t>
  </si>
  <si>
    <t>Contratar el arrendamiento de bodegas destinadas al
 almacenamiento de bienes, colecciones y material bibliográfico del Centro Nacional de
 Memoria Histórica, en cumplimiento de las condiciones técnicas y de seguridad
 establecidas en el Anexo Técnico</t>
  </si>
  <si>
    <t>ARRENDAMIENTO</t>
  </si>
  <si>
    <t>https://community.secop.gov.co/Public/Tendering/OpportunityDetail/Index?noticeUID=CO1.NTC.9817447&amp;isFromPublicArea=True&amp;isModal=False</t>
  </si>
  <si>
    <t>357-2026</t>
  </si>
  <si>
    <t>MAGNOLIA CELESTINA QUIÑONES CORTES</t>
  </si>
  <si>
    <t>PUTUMAYO - MOCOA</t>
  </si>
  <si>
    <t>https://community.secop.gov.co/Public/Tendering/OpportunityDetail/Index?noticeUID=CO1.NTC.9815720&amp;isFromPublicArea=True&amp;isModal=true&amp;asPopupView=true</t>
  </si>
  <si>
    <t>358-2026</t>
  </si>
  <si>
    <t>NEILA AMIRA HERNANDEZ VASQUEZ</t>
  </si>
  <si>
    <t>https://community.secop.gov.co/Public/Tendering/OpportunityDetail/Index?noticeUID=CO1.NTC.9759809&amp;isFromPublicArea=True&amp;isModal=False</t>
  </si>
  <si>
    <t>359-2026</t>
  </si>
  <si>
    <t>WILLSON ERNESTO ALBARRACIN GOMEZ</t>
  </si>
  <si>
    <t>Prestar servicios profesionales al Centro Nacional de Memoria Histórica para apoyar el proceso de la evaluación independiente de la gestión institucional basada en riesgos conforme a las metodologías y guías de la Función Pública, en el marco del Plan Anual de Auditorías 2026.</t>
  </si>
  <si>
    <t>https://community.secop.gov.co/Public/Tendering/OpportunityDetail/Index?noticeUID=CO1.NTC.9763697&amp;isFromPublicArea=True&amp;isModal=true&amp;asPopupView=true</t>
  </si>
  <si>
    <t>360-2026</t>
  </si>
  <si>
    <t>ASTRID AVILA CASTRO</t>
  </si>
  <si>
    <t>Prestar servicios profesionales para articular la planeación, implementación y seguimiento de la estrategia digital del Centro Nacional de Memoria Histórica, en el marco del proyecto de inversión Divulgación de acciones de memoria histórica a nivel nacional.</t>
  </si>
  <si>
    <t>https://community.secop.gov.co/Public/Tendering/OpportunityDetail/Index?noticeUID=CO1.NTC.9761981&amp;isFromPublicArea=True&amp;isModal=true&amp;asPopupView=true</t>
  </si>
  <si>
    <t>361-2026</t>
  </si>
  <si>
    <t>LINDA CAROLINA CHIPATECUA GARZON</t>
  </si>
  <si>
    <t>Prestar servicios profesionales al Centro Nacional de Memoria Histórica para apoyar el diseño gráfico y preparación técnica de los documentos y publicaciones, en el marco del proyecto de inversión ‘Divulgación de acciones de memoria histórica a nivel nacional’</t>
  </si>
  <si>
    <t>https://community.secop.gov.co/Public/Tendering/OpportunityDetail/Index?noticeUID=CO1.NTC.9761130&amp;isFromPublicArea=True&amp;isModal=False</t>
  </si>
  <si>
    <t>362-2026</t>
  </si>
  <si>
    <t>AXEL RODRIGUEZ PEÑA</t>
  </si>
  <si>
    <t>Prestar servicios profesionales al Centro Nacional de Memoria Histórica para apoyar las actividades de diseño gráfico para piezas físicas y digitales, en el marco del proyecto de inversión ‘Divulgación de acciones de memoria histórica a nivel nacional’.</t>
  </si>
  <si>
    <t>https://community.secop.gov.co/Public/Tendering/OpportunityDetail/Index?noticeUID=CO1.NTC.9764861&amp;isFromPublicArea=True&amp;isModal=true&amp;asPopupView=true</t>
  </si>
  <si>
    <t>363-2026</t>
  </si>
  <si>
    <t>JULIANA BERMUDEZ VALDERRAMA</t>
  </si>
  <si>
    <t>Prestar servicios profesionales al Centro Nacional de Memoria Histórica para apoyar el diseño gráfico y la diagramación de elementos visuales y expositivos de los proyectos adelantados desde la Dirección Técnica del Museo de la Memoria</t>
  </si>
  <si>
    <t>https://community.secop.gov.co/Public/Tendering/OpportunityDetail/Index?noticeUID=CO1.NTC.9759772&amp;isFromPublicArea=True&amp;isModal=true&amp;asPopupView=true</t>
  </si>
  <si>
    <t>364-2026</t>
  </si>
  <si>
    <t>LUZ YENNY PARRA ZULUAGA</t>
  </si>
  <si>
    <t>Prestar servicios profesionales al Centro Nacional de Memoria Histórica para apoyar la revisión y seguimiento de los resultados de las investigaciones y diversas materialidades a cargo de la Dirección de Construcción de la Memoria Histórica, sujetos a consideración y evaluación del Comité de Investigaciones, Evaluación y Política Editorial (CIEPE).</t>
  </si>
  <si>
    <t>https://community.secop.gov.co/Public/Tendering/OpportunityDetail/Index?noticeUID=CO1.NTC.9764346&amp;isFromPublicArea=True&amp;isModal=False</t>
  </si>
  <si>
    <t>365-2026</t>
  </si>
  <si>
    <t>MELINA VELEZ GALLEGO</t>
  </si>
  <si>
    <t>https://community.secop.gov.co/Public/Tendering/OpportunityDetail/Index?noticeUID=CO1.NTC.9778528&amp;isFromPublicArea=True&amp;isModal=true&amp;asPopupView=true</t>
  </si>
  <si>
    <t>366-2026</t>
  </si>
  <si>
    <t>ANA MARIA GUIZA CARDENAS</t>
  </si>
  <si>
    <t>https://community.secop.gov.co/Public/Tendering/OpportunityDetail/Index?noticeUID=CO1.NTC.9767810&amp;isFromPublicArea=True&amp;isModal=true&amp;asPopupView=true</t>
  </si>
  <si>
    <t>367-2026</t>
  </si>
  <si>
    <t>MARIA HELENA RODRIGUEZ RODRIGUEZ</t>
  </si>
  <si>
    <t>Prestar servicios profesionales al Centro Nacional de Memoria Histórica para apoyar los procesos de comunicación organizacional mediante la articulación con las dependencias de la Entidad y el fortalecimiento de la coherencia de los mensajes institucionales, de conformidad con los lineamientos definidos por la Dirección General.</t>
  </si>
  <si>
    <t>https://community.secop.gov.co/Public/Tendering/OpportunityDetail/Index?noticeUID=CO1.NTC.9766725&amp;isFromPublicArea=True&amp;isModal=true&amp;asPopupView=true</t>
  </si>
  <si>
    <t>368-2026</t>
  </si>
  <si>
    <t>LEONARDO FABIAN SAAVEDRA SAUCA</t>
  </si>
  <si>
    <t>Prestar servicios profesionales al Centro Nacional de Memoria Histórica para implementar
 lineamientos técnicos y metodológicos del proyecto expositivo Sanaciones - Resistencia Milenaria</t>
  </si>
  <si>
    <t>https://community.secop.gov.co/Public/Tendering/OpportunityDetail/Index?noticeUID=CO1.NTC.9822133&amp;isFromPublicArea=True&amp;isModal=true&amp;asPopupView=true</t>
  </si>
  <si>
    <t>369-2026</t>
  </si>
  <si>
    <t>PAOLA MARIA ROJAS GONZALEZ</t>
  </si>
  <si>
    <t>Prestar servicios profesionales al Centro Nacional de Memoria Histórica para apoyar la gestión de comisiones y/o desplazamientos de los servidores públicos y/o contratistas a cargo de la Dirección para la Construcción de Memoria Histórica dentro del proyecto Implementación de las acciones de memoria histórica y medidas de reparación simbólica Nacional.</t>
  </si>
  <si>
    <t>https://community.secop.gov.co/Public/Tendering/OpportunityDetail/Index?noticeUID=CO1.NTC.9801873&amp;isFromPublicArea=True&amp;isModal=true&amp;asPopupView=true</t>
  </si>
  <si>
    <t>370-2026</t>
  </si>
  <si>
    <t>JULIETH ALEXANDRA LIZARAZIO RIVERA</t>
  </si>
  <si>
    <t>https://community.secop.gov.co/Public/Tendering/OpportunityDetail/Index?noticeUID=CO1.NTC.9802730&amp;isFromPublicArea=True&amp;isModal=False</t>
  </si>
  <si>
    <t>371-2026</t>
  </si>
  <si>
    <t>CRISTIAN DAVID AREVALO ROJAS</t>
  </si>
  <si>
    <t>Prestar servicios profesionales al Centro Nacional de Memoria Histórica para realizar el registro fotográfico y audiovisual terrestre y aéreo, mediante operación de drone, así como la edición y entrega de piezas audiovisuales sobre las actividades asignadas, en el marco del proyecto de inversión Divulgación de acciones de memoria histórica a nivel nacional.</t>
  </si>
  <si>
    <t>https://community.secop.gov.co/Public/Tendering/OpportunityDetail/Index?noticeUID=CO1.NTC.9781407&amp;isFromPublicArea=True&amp;isModal=true&amp;asPopupView=true</t>
  </si>
  <si>
    <t>372-2026</t>
  </si>
  <si>
    <t>SONIA AMPARO RODRIGUEZ RODRIGUEZ</t>
  </si>
  <si>
    <t>https://community.secop.gov.co/Public/Tendering/OpportunityDetail/Index?noticeUID=CO1.NTC.9779564&amp;isFromPublicArea=True&amp;isModal=true&amp;asPopupView=true</t>
  </si>
  <si>
    <t>374-2026</t>
  </si>
  <si>
    <t>JUAN CARLOS JIMENEZ SUAREZ</t>
  </si>
  <si>
    <t>Prestar servicios profesionales al Centro Nacional de Memoria Histórica para realizar las acciones requeridas de investigación, seguimiento, construcción y socialización de piezas de memoria en el desarrollo de los procesos de reparación simbólica a las víctimas del conflicto armado interno, en cumplimiento de las sentencias judiciales y los Planes Integrales de Reparación Colectiva.</t>
  </si>
  <si>
    <t>https://community.secop.gov.co/Public/Tendering/OpportunityDetail/Index?noticeUID=CO1.NTC.9806310&amp;isFromPublicArea=True&amp;isModal=true&amp;asPopupView=true</t>
  </si>
  <si>
    <t>375-2026</t>
  </si>
  <si>
    <t>JUAN FELIPE FRANCO ZUÑIGA</t>
  </si>
  <si>
    <t>Prestar servicios de apoyo a la gestión al Centro Nacional de Memoria Histórica en temas de curaduría para adelantar el rastreo, identificación, análisis y la sistematización de información en bases de datos, acervos documentales, colecciones existentes e inventarios de objetos para los guiones de las salas.</t>
  </si>
  <si>
    <t>https://community.secop.gov.co/Public/Tendering/OpportunityDetail/Index?noticeUID=CO1.NTC.9806503&amp;isFromPublicArea=True&amp;isModal=true&amp;asPopupView=true</t>
  </si>
  <si>
    <t>376-2026</t>
  </si>
  <si>
    <t>LIZZETH JOHANA MENDEZ MENDEZ</t>
  </si>
  <si>
    <t>Prestar servicios profesionales al Centro Nacional de Memoria Histórica para realizar el procesamiento de piezas sonoras como podcasts, cápsulas radiales y otros contenidos sonoros afines, en el marco del proyecto de inversión Divulgación de acciones de memoria histórica a nivel nacional.</t>
  </si>
  <si>
    <t>https://community.secop.gov.co/Public/Tendering/OpportunityDetail/Index?noticeUID=CO1.NTC.9829085&amp;isFromPublicArea=True&amp;isModal=true&amp;asPopupView=true</t>
  </si>
  <si>
    <t>377-2026</t>
  </si>
  <si>
    <t>KAREN YINETH UMBARILA CARRILLO</t>
  </si>
  <si>
    <t>https://community.secop.gov.co/Public/Tendering/OpportunityDetail/Index?noticeUID=CO1.NTC.9898377&amp;isFromPublicArea=True&amp;isModal=true&amp;asPopupView=true</t>
  </si>
  <si>
    <t>378-2026</t>
  </si>
  <si>
    <t>JENNY CAROLINA ROJAS MUÑOZ</t>
  </si>
  <si>
    <t>Prestar servicios profesionales al Centro Nacional de Memoria Histórica para apoyar la generación de contenidos periodísticos y su adaptación a los distintos canales y plataformas de comunicación al servicio de la Estrategia de Comunicaciones y en el marco del proyecto de inversión Divulgación de acciones de memoria histórica a nivel nacional</t>
  </si>
  <si>
    <t>https://community.secop.gov.co/Public/Tendering/OpportunityDetail/Index?noticeUID=CO1.NTC.9827245&amp;isFromPublicArea=True&amp;isModal=true&amp;asPopupView=true</t>
  </si>
  <si>
    <t>379-2026</t>
  </si>
  <si>
    <t>VALENTINA DALLOS VALENZUELA</t>
  </si>
  <si>
    <t>Prestar servicios profesionales al Centro Nacional de Memoria Histórica, para realizar y generar los contenidos en redes sociales y medios digitales de difusión, así como la medición, monitoreo, gestión y control de los medios digitales institucionales, a cargo de la Estrategia de Comunicaciones.</t>
  </si>
  <si>
    <t>https://community.secop.gov.co/Public/Tendering/OpportunityDetail/Index?noticeUID=CO1.NTC.9802485&amp;isFromPublicArea=True&amp;isModal=true&amp;asPopupView=true</t>
  </si>
  <si>
    <t>380-2026</t>
  </si>
  <si>
    <t>MARIA JOSE MARTINEZ ALTUVE</t>
  </si>
  <si>
    <t>Prestar servicios profesionales al Centro Nacional de Memoria Histórica para apoyar la generación de contenidos periodisticos y su adaptación a los distintos canales y plataformas de comunicación al servicio de la Estrategia de Comunicaciones en la región asignada, en el marco del proyecto de inversión Divulgación de acciones de memoria histórica a nivel nacional</t>
  </si>
  <si>
    <t>https://community.secop.gov.co/Public/Tendering/OpportunityDetail/Index?noticeUID=CO1.NTC.9862956&amp;isFromPublicArea=True&amp;isModal=true&amp;asPopupView=true</t>
  </si>
  <si>
    <t>381-2026</t>
  </si>
  <si>
    <t>SUSANA CARRIE MARTINEZ</t>
  </si>
  <si>
    <t>Prestar servicios de apoyo al Centro Nacional de Memoria Histórica para articular acciones del fortalecimiento de la imagen institucional y el componente de identidad gráfica a cargo de la Estrategia de Comunicaciones.</t>
  </si>
  <si>
    <t>https://community.secop.gov.co/Public/Tendering/OpportunityDetail/Index?noticeUID=CO1.NTC.9826261&amp;isFromPublicArea=True&amp;isModal=true&amp;asPopupView=true</t>
  </si>
  <si>
    <t>382-2026</t>
  </si>
  <si>
    <t>FABIAN ANDRES PRIETO GONZALEZ</t>
  </si>
  <si>
    <t>Prestar servicios profesionales al Centro Nacional de Memoria Histórica para realizar el registro fotográfico y audiovisual, edición y finalización de piezas audiovisuales de las actividades de la entidad asignadas, en el marco del proyecto de inversión Divulgación de acciones de memoria histórica a nivel nacional”</t>
  </si>
  <si>
    <t>https://community.secop.gov.co/Public/Tendering/OpportunityDetail/Index?noticeUID=CO1.NTC.9803130&amp;isFromPublicArea=True&amp;isModal=true&amp;asPopupView=true</t>
  </si>
  <si>
    <t>383-2026</t>
  </si>
  <si>
    <t>ANA CAMILA JARAMILLO BELTRAN</t>
  </si>
  <si>
    <t>https://community.secop.gov.co/Public/Tendering/OpportunityDetail/Index?noticeUID=CO1.NTC.9831713&amp;isFromPublicArea=True&amp;isModal=true&amp;asPopupView=true</t>
  </si>
  <si>
    <t>384-2026</t>
  </si>
  <si>
    <t>MARIA DEL PILAR LONDOÑO ARIZA</t>
  </si>
  <si>
    <t>https://community.secop.gov.co/Public/Tendering/OpportunityDetail/Index?noticeUID=CO1.NTC.9866194&amp;isFromPublicArea=True&amp;isModal=true&amp;asPopupView=true</t>
  </si>
  <si>
    <t>JAVIER ALEXANDER MACIAS</t>
  </si>
  <si>
    <t>385-2026</t>
  </si>
  <si>
    <t>ROSA KATHERINE CASANOVA SILVA</t>
  </si>
  <si>
    <t xml:space="preserve">Prestar servicios profesionales al Centro Nacional de Memoria Histórica para apoyar la generación
 de contenidos periodisticos y su adaptación a los distintos canales y plataformas de comunicación
 al servicio de la Estrategia de Comunicaciones en la región asignada, en el marco del proyecto de
 inversión "Divulgación de acciones de memoria histórica a nivel nacional"
 </t>
  </si>
  <si>
    <t>https://community.secop.gov.co/Public/Tendering/OpportunityDetail/Index?noticeUID=CO1.NTC.9864797&amp;isFromPublicArea=True&amp;isModal=False</t>
  </si>
  <si>
    <t>386-2026</t>
  </si>
  <si>
    <t>ANGIE VANESSA SANCHEZ WILCHEZ</t>
  </si>
  <si>
    <t>Prestar servicios profesionales al Centro Nacional de Memoria Histórica para realizar la corrección de estilo y sintaxis de los textos producidos por las diferentes dependencias aprobados por el Comité de investigaciones, Evaluación y Política Editorial (CIEPE), en el marco del proyecto de inversión Divulgación de acciones de memoria histórica a nivel nacional.</t>
  </si>
  <si>
    <t>https://community.secop.gov.co/Public/Tendering/OpportunityDetail/Index?noticeUID=CO1.NTC.9803651&amp;isFromPublicArea=True&amp;isModal=true&amp;asPopupView=true</t>
  </si>
  <si>
    <t>387-2026</t>
  </si>
  <si>
    <t>MAYRA ALEJANDRA DURAN PALLARES</t>
  </si>
  <si>
    <t>Contratar la prestación de servicios de apoyo a la gestión al Centro Nacional de Memoria Histórica en la implementación y seguimiento de los procesos de memoria histórica  concertados en los planes territoriales de memoria de la región asignada, dirigidos a fortalecer la participación de las mesas, organizaciones y comunidades de víctimas, en el marco de la Estrategia de Territorialización y Transversalización.</t>
  </si>
  <si>
    <t>CESAR - AGUACHICA</t>
  </si>
  <si>
    <t>https://community.secop.gov.co/Public/Tendering/OpportunityDetail/Index?noticeUID=CO1.NTC.9806642&amp;isFromPublicArea=True&amp;isModal=False</t>
  </si>
  <si>
    <t>388-2026</t>
  </si>
  <si>
    <t>YERALDIN ROCIO ALVARADO CALDERON</t>
  </si>
  <si>
    <t xml:space="preserve">Prestar servicios de apoyo a la gestión al Centro Nacional de Memoria Histórica para realizar actividades operativas de organización, registro, depuración y control básico de los archivos físicos y digitales a cargo de la Dirección para la construcción de Memoria Histórica, de acuerdo con los procedimientos y herramientas establecidas por la Entidad. </t>
  </si>
  <si>
    <t>https://community.secop.gov.co/Public/Tendering/OpportunityDetail/Index?noticeUID=CO1.NTC.9806927&amp;isFromPublicArea=True&amp;isModal=False</t>
  </si>
  <si>
    <t>389-2026</t>
  </si>
  <si>
    <t>LAURA CAMILA BEJARANO TAVERA</t>
  </si>
  <si>
    <t>https://community.secop.gov.co/Public/Tendering/OpportunityDetail/Index?noticeUID=CO1.NTC.9806182&amp;isFromPublicArea=True&amp;isModal=true&amp;asPopupView=true</t>
  </si>
  <si>
    <t>390-2026</t>
  </si>
  <si>
    <t>FABER EMILIO GUTIERREZ TRIANA</t>
  </si>
  <si>
    <t>Prestar servicios profesionales al Centro Nacional de Memoria Histórica para apoyar en la conceptualización, realización de modelos tridimensionales, simulaciones y herramientas digitales que representen la narrativa de la museografía a cargo de la Dirección de Museo de la Memoria.</t>
  </si>
  <si>
    <t>https://community.secop.gov.co/Public/Tendering/OpportunityDetail/Index?noticeUID=CO1.NTC.9806713&amp;isFromPublicArea=True&amp;isModal=true&amp;asPopupView=true</t>
  </si>
  <si>
    <t>391-2026</t>
  </si>
  <si>
    <t>VALERIA ANDRAS MEJIA MORA</t>
  </si>
  <si>
    <t>https://community.secop.gov.co/Public/Tendering/OpportunityDetail/Index?noticeUID=CO1.NTC.9805563&amp;isFromPublicArea=True&amp;isModal=False</t>
  </si>
  <si>
    <t>392-2026</t>
  </si>
  <si>
    <t>CAROLINA BEDOYA GOMEZ</t>
  </si>
  <si>
    <t>https://community.secop.gov.co/Public/Tendering/OpportunityDetail/Index?noticeUID=CO1.NTC.9805578&amp;isFromPublicArea=True&amp;isModal=true&amp;asPopupView=true</t>
  </si>
  <si>
    <t>393-2026</t>
  </si>
  <si>
    <t>UNIVERSIDAD NACIONAL DE COLOMBIA - IEPRI</t>
  </si>
  <si>
    <t>Aunar esfuerzos técnicos, académicos y administrativos para desarrollar actividades conjuntas orientadas a realizar proyectos de investigación, fortalecer capacidades institucionales y comunitarias mediante procesos de formación e intercambio de conocimiento; y ejecutar acciones de extensión y divulgación que promuevan la apropiación social de la memoria en los territorios</t>
  </si>
  <si>
    <t>CONVENIO</t>
  </si>
  <si>
    <t>https://community.secop.gov.co/Public/Tendering/OpportunityDetail/Index?noticeUID=CO1.NTC.9800542&amp;isFromPublicArea=True&amp;isModal=False</t>
  </si>
  <si>
    <t>394-2026</t>
  </si>
  <si>
    <t>JUAN PABLO REMOLINA SCHNEIDER</t>
  </si>
  <si>
    <t xml:space="preserve">Prestar servicios profesionales al Centro Nacional de Memoria Histórica para articular la propuesta metodológica y temática, recolección, procesamiento y análisis de información, así como la redacción de textos y validación en el marco de la investigación sobre Gaitanismo, violencia contra el movimiento gaitanista, a cargo de la Dirección para la construcción de Memoria Histórica. </t>
  </si>
  <si>
    <t>https://community.secop.gov.co/Public/Tendering/OpportunityDetail/Index?noticeUID=CO1.NTC.9856449&amp;isFromPublicArea=True&amp;isModal=true&amp;asPopupView=true</t>
  </si>
  <si>
    <t>395-2026</t>
  </si>
  <si>
    <t>ANGYE PAOLA MURILLO RAMIREZ</t>
  </si>
  <si>
    <t>Prestar servicios profesionales al Centro Nacional de Memoria Histórica para apoyar los procesos de implementación de mejoras y pruebas de accesibilidad de la experiencia de usuario (UX) de los micrositios, en el marco de las acciones de memoria y reparación simbólica del Museo Virtual de la Memoria.</t>
  </si>
  <si>
    <t>https://community.secop.gov.co/Public/Tendering/OpportunityDetail/Index?noticeUID=CO1.NTC.9800095&amp;isFromPublicArea=True&amp;isModal=true&amp;asPopupView=true</t>
  </si>
  <si>
    <t>396-2026</t>
  </si>
  <si>
    <t>GLUDY TATIANA AYALA FLOREZ</t>
  </si>
  <si>
    <t>Prestar servicios profesionales al Centro Nacional de Memoria Histórica para apoyar el procesamiento, análisis, visualización y estructuración de datos para la generación de reportes, tableros de control e información estratégica para la toma de decisiones institucionales, mediante herramientas tecnológicas, técnicas de análisis y gestión de datos.</t>
  </si>
  <si>
    <t>https://community.secop.gov.co/Public/Tendering/OpportunityDetail/Index?noticeUID=CO1.NTC.9824506&amp;isFromPublicArea=True&amp;isModal=true&amp;asPopupView=true</t>
  </si>
  <si>
    <t>398-2026</t>
  </si>
  <si>
    <t>ALEJANDRA CASTAÑO HOYOS</t>
  </si>
  <si>
    <t>Prestar servicios profesionales al Centro Nacional de Memoria Histórica para apoyar las actividades de conceptualización, desarrollo y producción museográfica, incluyendo asistencias técnicas relacionadas con los proyectos expositivos adelantados desde la Dirección Técnica de Museo de la Memoria.</t>
  </si>
  <si>
    <t>https://community.secop.gov.co/Public/Tendering/OpportunityDetail/Index?noticeUID=CO1.NTC.9801765&amp;isFromPublicArea=True&amp;isModal=true&amp;asPopupView=true</t>
  </si>
  <si>
    <t>399-2026</t>
  </si>
  <si>
    <t>DIANA MARIA MARIN ARIAS</t>
  </si>
  <si>
    <t>https://community.secop.gov.co/Public/Tendering/OpportunityDetail/Index?noticeUID=CO1.NTC.9806548&amp;isFromPublicArea=True&amp;isModal=true&amp;asPopupView=true</t>
  </si>
  <si>
    <t>400-2026</t>
  </si>
  <si>
    <t>ADELA KATHERINE HIGUERA GIRON</t>
  </si>
  <si>
    <t>Prestar servicios profesionales al Centro Nacional de Memoria Histórica en el proceso de validación y actualización del documento de la política pública de memoria y verdad.</t>
  </si>
  <si>
    <t>https://community.secop.gov.co/Public/Tendering/OpportunityDetail/Index?noticeUID=CO1.NTC.9824929&amp;isFromPublicArea=True&amp;isModal=true&amp;asPopupView=true</t>
  </si>
  <si>
    <t>401-2026</t>
  </si>
  <si>
    <t>MONICA FELDMAN ALVAREZ</t>
  </si>
  <si>
    <t>https://community.secop.gov.co/Public/Tendering/OpportunityDetail/Index?noticeUID=CO1.NTC.9804218&amp;isFromPublicArea=True&amp;isModal=False</t>
  </si>
  <si>
    <t>402-2026</t>
  </si>
  <si>
    <t>JULIE STEFANIA CRIALES APONTE</t>
  </si>
  <si>
    <t>Prestar servicios profesionales al Centro Nacional de Memoria Histórica para articular las medidas de satisfacción a través de actividades de investigación, seguimiento, construcción y difusión de piezas de memoria en los procesos de reparación simbólica a las víctimas del conflicto armado interno, en cumplimiento de sentencias judiciales y los Planes Integrales de Reparación Colectiva.</t>
  </si>
  <si>
    <t>https://community.secop.gov.co/Public/Tendering/OpportunityDetail/Index?noticeUID=CO1.NTC.9807053&amp;isFromPublicArea=True&amp;isModal=true&amp;asPopupView=true</t>
  </si>
  <si>
    <t>403-2026</t>
  </si>
  <si>
    <t>JAIRO ANDRES ORTEGON SUAREZ</t>
  </si>
  <si>
    <t>https://community.secop.gov.co/Public/Tendering/OpportunityDetail/Index?noticeUID=CO1.NTC.9807449&amp;isFromPublicArea=True&amp;isModal=true&amp;asPopupView=true</t>
  </si>
  <si>
    <t>404-2026</t>
  </si>
  <si>
    <t>ZARA KAMILA REALES MORA</t>
  </si>
  <si>
    <t>Prestar servicios profesionales al Centro Nacional de Memoria Histórica para realizar los procesos de asistencia técnica, acompañamiento y fortalecimiento de los lugares de memoria priorizados en los territorios a cargo de la Dirección de Museo de la Memoria.</t>
  </si>
  <si>
    <t>https://community.secop.gov.co/Public/Tendering/OpportunityDetail/Index?noticeUID=CO1.NTC.9887260&amp;isFromPublicArea=True&amp;isModal=true&amp;asPopupView=true</t>
  </si>
  <si>
    <t>405-2026</t>
  </si>
  <si>
    <t>NORMA LUCIA BERMUDEZ GOMEZ</t>
  </si>
  <si>
    <t>https://community.secop.gov.co/Public/Tendering/OpportunityDetail/Index?noticeUID=CO1.NTC.9857133&amp;isFromPublicArea=True&amp;isModal=true&amp;asPopupView=true</t>
  </si>
  <si>
    <t>406-2026</t>
  </si>
  <si>
    <t>SAUL TOBIAS MINDIOLA ROMO</t>
  </si>
  <si>
    <t>CESAR - VALLEDUPAR</t>
  </si>
  <si>
    <t>https://community.secop.gov.co/Public/Tendering/OpportunityDetail/Index?noticeUID=CO1.NTC.9847521&amp;isFromPublicArea=True&amp;isModal=true&amp;asPopupView=true</t>
  </si>
  <si>
    <t>407-2026</t>
  </si>
  <si>
    <t>LLAWTU INDI JWIKU JACANAMIJOY IZQUIERDO</t>
  </si>
  <si>
    <t>Prestar servicios profesionales al Centro Nacional de Memoria Histórica para apoyar la implementación y adaptación territorial de los lineamientos técnicos y metodológicos del proyecto expositivo Sanaciones - Resistencia Milenaria</t>
  </si>
  <si>
    <t>https://community.secop.gov.co/Public/Tendering/OpportunityDetail/Index?noticeUID=CO1.NTC.9847926&amp;isFromPublicArea=True&amp;isModal=true&amp;asPopupView=true</t>
  </si>
  <si>
    <t>408-2026</t>
  </si>
  <si>
    <t>SANDRA MILENA RAMIREZ MARTINEZ</t>
  </si>
  <si>
    <t>Prestar servicios profesionales al Centro Nacional de Memoria Histórica para apoyar el seguimiento editorial de las investigaciones y diversas materialidades a cargo de la Dirección de Construcción de la Memoria Histórica, en las etapas previas y posteriores a la presentación y aprobación del Comité de Investigaciones, Evaluación y Política Editorial (CIEPE).</t>
  </si>
  <si>
    <t>https://community.secop.gov.co/Public/Tendering/OpportunityDetail/Index?noticeUID=CO1.NTC.9848484&amp;isFromPublicArea=True&amp;isModal=true&amp;asPopupView=true</t>
  </si>
  <si>
    <t>409-2026</t>
  </si>
  <si>
    <t>SANTIAGO ALBERTO LLANOS MOLINA</t>
  </si>
  <si>
    <t>Prestar servicios profesionales al Centro Nacional de Memoria Histórica para apoyar técnica y metodológicamente los procesos expositivos de las piezas de memoria con enfoque museológico y museográfico, según lo concertado para los procesos de reparación simbólica a las víctimas del conflicto armado interno, en cumplimiento de las sentencias judiciales y los Planes Integrales de Reparación Colectiva.</t>
  </si>
  <si>
    <t>https://community.secop.gov.co/Public/Tendering/OpportunityDetail/Index?noticeUID=CO1.NTC.9849993&amp;isFromPublicArea=True&amp;isModal=true&amp;asPopupView=true</t>
  </si>
  <si>
    <t>410-2026</t>
  </si>
  <si>
    <t>JULIO ENRIQUE FORERO FLOREZ</t>
  </si>
  <si>
    <t>Prestar servicios profesionales al Centro Nacional de Memoria Histórica para realizar el acompañamiento técnico y metodológico en la elaboración, redacción y validación de contenidos en el marco de la investigación sobre Gaitanismo, violencia contra el movimiento gaitanista, a cargo de la Dirección para la Construcción de Memoria Histórica.</t>
  </si>
  <si>
    <t>https://community.secop.gov.co/Public/Tendering/OpportunityDetail/Index?noticeUID=CO1.NTC.9808883&amp;isFromPublicArea=True&amp;isModal=true&amp;asPopupView=true</t>
  </si>
  <si>
    <t>411-2026</t>
  </si>
  <si>
    <t>CARLOS ANDRES ELJURE VARGAS</t>
  </si>
  <si>
    <t>Prestar servicios profesionales al Centro Nacional de Memoria Histórica para apoyar en la implementación de metodologías pedagógicas y participativas en el proyecto “Colectivar”, con el fin de fortalecer la participación ciudadana, en alianza con organizaciones sociales, de víctimas, sector educativo y miembros de la sociedad civil en los procesos de memoria histórica y las medidas de reparación simbólica adelantados por la entidad.</t>
  </si>
  <si>
    <t>https://community.secop.gov.co/Public/Tendering/OpportunityDetail/Index?noticeUID=CO1.NTC.9807731&amp;isFromPublicArea=True&amp;isModal=False</t>
  </si>
  <si>
    <t>412-2026</t>
  </si>
  <si>
    <t>JHON ALEXANDER VARON AGUIRRE</t>
  </si>
  <si>
    <t>https://community.secop.gov.co/Public/Tendering/OpportunityDetail/Index?noticeUID=CO1.NTC.9809194&amp;isFromPublicArea=True&amp;isModal=true&amp;asPopupView=true</t>
  </si>
  <si>
    <t>413-2026</t>
  </si>
  <si>
    <t>MONICA FERNANDA IZA CERTUCHE</t>
  </si>
  <si>
    <t>https://community.secop.gov.co/Public/Tendering/OpportunityDetail/Index?noticeUID=CO1.NTC.9808385&amp;isFromPublicArea=True&amp;isModal=true&amp;asPopupView=true</t>
  </si>
  <si>
    <t>414-2026</t>
  </si>
  <si>
    <t>LAURA JULIANA ÑAÑEZ HERRERA</t>
  </si>
  <si>
    <t>Prestar servicios profesionales para apoyar al Centro Nacional de Memoria Histórica en las diferentes gestiones jurídicas relacionadas con la atención de requerimientos provenientes de instancias judiciales y administrativas orientadas a la reparación simbólica individual y colectiva de competencia de la Estrategia de Reparaciones, de acuerdo con los procedimientos dispuestos por la misma y la normativa vigente.</t>
  </si>
  <si>
    <t>https://community.secop.gov.co/Public/Tendering/OpportunityDetail/Index?noticeUID=CO1.NTC.9836749&amp;isFromPublicArea=True&amp;isModal=true&amp;asPopupView=true</t>
  </si>
  <si>
    <t>415-2026</t>
  </si>
  <si>
    <t>LEIDY JOHANNA RUIZ ARDILA</t>
  </si>
  <si>
    <t>Prestar servicios de apoyo a la gestión al Centro Nacional de Memoria Histórica para apoyar la gestión, seguimiento y legalización de los trámites administrativos y operativos relacionados con los eventos de operación logística a cargo de la Dirección para la Construcción de Memoria Histórica en el marco de la ejecución del proyecto de inversión Implementación de las acciones de memoria histórica y medidas de reparación simbólica Nacional.</t>
  </si>
  <si>
    <t>https://community.secop.gov.co/Public/Tendering/OpportunityDetail/Index?noticeUID=CO1.NTC.9837231&amp;isFromPublicArea=True&amp;isModal=False</t>
  </si>
  <si>
    <t>416-2026</t>
  </si>
  <si>
    <t>ARCHIVO GENERAL DE LA NACION</t>
  </si>
  <si>
    <t xml:space="preserve">Prestar el servicio de custodia de los documentos físicos de archivo, garantizando condiciones técnicas de conservación adecuadas que permitan su integridad y accesibilidad en el tiempo, en el marco del fortalecimiento del Archivo de los Derechos Humanos de la Dirección de Archivo de los Derechos Humanos del Centro Nacional de Memoria Histórica. </t>
  </si>
  <si>
    <t>https://community.secop.gov.co/Public/Tendering/OpportunityDetail/Index?noticeUID=CO1.NTC.9848960&amp;isFromPublicArea=True&amp;isModal=False</t>
  </si>
  <si>
    <t>417-2026</t>
  </si>
  <si>
    <t>SERVICIOS POSTALES NACIONALES</t>
  </si>
  <si>
    <t>Contratar la prestación de servicios postales, de mensajería, correo y carga en los ámbitos urbano, regional, nacional, zonas de difícil acceso y trayectos internacionales, al Centro Nacional de Memoria Histórica, de acuerdo con las especificaciones establecidas en el Anexo Técnico y la normatividad aplicable.</t>
  </si>
  <si>
    <t>https://community.secop.gov.co/Public/Tendering/OpportunityDetail/Index?noticeUID=CO1.NTC.9816572&amp;isFromPublicArea=True&amp;isModal=False</t>
  </si>
  <si>
    <t>418-2026</t>
  </si>
  <si>
    <t>RAFAEL ANDRES MARTINEZ PERDOMO</t>
  </si>
  <si>
    <t>Prestar servicios profesionales al Centro Nacional de Memoria Histórica para apoyar el proceso de transcripción de los audios de las diferentes actividades desarrolladas en el marco de la recolección de testimonios de las investigaciones y diversas materialidades de las Direcciones técnicas, en el marco del proyecto Implementación de las acciones de memoria histórica y medidas de reparación simbólica Nacional.</t>
  </si>
  <si>
    <t>https://community.secop.gov.co/Public/Tendering/OpportunityDetail/Index?noticeUID=CO1.NTC.9837078&amp;isFromPublicArea=True&amp;isModal=true&amp;asPopupView=true</t>
  </si>
  <si>
    <t>419-2026</t>
  </si>
  <si>
    <t>CESAR EDUARDO OSORIO SANCHEZ</t>
  </si>
  <si>
    <t>Prestar servicios profesionales al Centro Nacional de Memoria Histórica para apoyar la elaboración de metodologías, herramientas pedagógicas y didácticas de la Cátedra de Memoria y Paz, y los procesos de apropiación social de la memoria histórica desarrollados por la entidad, en el marco del proyecto de inversión denominado “Fortalecimiento de los Procesos de Memoria Histórica a Nivel Nacional”.</t>
  </si>
  <si>
    <t>https://community.secop.gov.co/Public/Tendering/OpportunityDetail/Index?noticeUID=CO1.NTC.9837551&amp;isFromPublicArea=True&amp;isModal=true&amp;asPopupView=true</t>
  </si>
  <si>
    <t>420-2026</t>
  </si>
  <si>
    <t>KAROL XIMENA ESPITIA MONTAÑO</t>
  </si>
  <si>
    <t>Prestar servicios profesionales al Centro Nacional de Memoria Histórica para apoyar las actividades de alistamiento y procesamiento de fuentes de información que contribuyan a la elaboración de los dispositivos derivados de las estrategias de investigación-creación relacionadas con la apropiación social de la verdad histórica, en el marco del proyecto de inversión denominado Adecuación del Mecanismo no Judicial de Contribución a la Verdad y la Memoria Histórica en el Marco de la Paz Total.</t>
  </si>
  <si>
    <t>https://community.secop.gov.co/Public/Tendering/OpportunityDetail/Index?noticeUID=CO1.NTC.9844700&amp;isFromPublicArea=True&amp;isModal=true&amp;asPopupView=true</t>
  </si>
  <si>
    <t>421-2026</t>
  </si>
  <si>
    <t>JULIAN ESTEBAN GARCIA ROMERO</t>
  </si>
  <si>
    <t>Prestar servicios profesionales al Centro Nacional de Memoria Histórica para apoyar la revisión y ajuste de los documentos sobre esclarecimiento histórico que le sean asignados, a través de recomendaciones e informes de lectura y en virtud del proyecto de inversión Adecuación del Mecanismo no Judicial de Contribución a la Verdad y la Memoria Histórica en el Marco de la Paz Total.</t>
  </si>
  <si>
    <t>https://community.secop.gov.co/Public/Tendering/OpportunityDetail/Index?noticeUID=CO1.NTC.9845159&amp;isFromPublicArea=True&amp;isModal=true&amp;asPopupView=true</t>
  </si>
  <si>
    <t>422-2026</t>
  </si>
  <si>
    <t>DIANA CORRADINE MONTEALEGRE</t>
  </si>
  <si>
    <t>Prestar servicios profesionales al Centro Nacional de Memoria Histórica para apoyar en el acopio y codificación de información, así como la generación de insumos analíticos encaminados a la elaboración de documentos de esclarecimiento con enfoque restaurativo, de acuerdo con el proyecto de inversión denominado Adecuación del Mecanismo no Judicial de Contribución a la Verdad y la Memoria Histórica en el Marco de la Paz Total.</t>
  </si>
  <si>
    <t>https://community.secop.gov.co/Public/Tendering/OpportunityDetail/Index?noticeUID=CO1.NTC.9845620&amp;isFromPublicArea=True&amp;isModal=true&amp;asPopupView=true</t>
  </si>
  <si>
    <t>423-2026</t>
  </si>
  <si>
    <t>SOFIA ANDREA PARRA GOMEZ</t>
  </si>
  <si>
    <t>Prestar servicios profesionales al Centro Nacional de Memoria Histórica para realizar la corrección de estilo y sintaxis de los documentos y dispositivos derivados de las estrategias de investigación- creación relacionadas con la apropiación social de la verdad histórica, en el marco del proyecto de inversión Adecuación del Mecanismo no Judicial de Contribución a la Verdad y la Memoria Histórica en el Marco de la Paz Total.</t>
  </si>
  <si>
    <t>https://community.secop.gov.co/Public/Tendering/OpportunityDetail/Index?noticeUID=CO1.NTC.9845838&amp;isFromPublicArea=True&amp;isModal=true&amp;asPopupView=true</t>
  </si>
  <si>
    <t>424-2026</t>
  </si>
  <si>
    <t>SOFIA LIBERTAD SANCHEZ GUZMAN</t>
  </si>
  <si>
    <t>Prestar servicios profesionales al Centro Nacional de Memoria Histórica para realizar la corrección de estilo y sintaxis de los documentos y dispositivos derivados de las estrategias de investigación-creación relacionadas con la apropiación social de la verdad histórica, en el marco del proyecto de inversión Adecuación del Mecanismo no Judicial de Contribución a la Verdad y la Memoria Histórica en el Marco de la Paz Total.</t>
  </si>
  <si>
    <t>https://community.secop.gov.co/Public/Tendering/OpportunityDetail/Index?noticeUID=CO1.NTC.9846155&amp;isFromPublicArea=True&amp;isModal=true&amp;asPopupView=true</t>
  </si>
  <si>
    <t>425-2026</t>
  </si>
  <si>
    <t>GUSTAVO ADOLFO PATIÑO DIAZ</t>
  </si>
  <si>
    <t>Prestar servicios profesionales al Centro Nacional de Memoria Histórica para realizar la corrección de estilo y sintaxis de los documentos y dispositivos derivados de las estrategias de investigación- creación relacionadas con la apropiación social de la verdad histórica, en el marco del proyecto de  inversión Adecuación del Mecanismo no Judicial de Contribución a la Verdad y la Memoria Histórica en el Marco de la Paz Total.</t>
  </si>
  <si>
    <t>https://community.secop.gov.co/Public/Tendering/OpportunityDetail/Index?noticeUID=CO1.NTC.9846395&amp;isFromPublicArea=True&amp;isModal=true&amp;asPopupView=true</t>
  </si>
  <si>
    <t>426-2026</t>
  </si>
  <si>
    <t>RAQUEL CECILIA CASTAÑO RODRIGUEZ</t>
  </si>
  <si>
    <t>Prestar servicios profesionales al Centro Nacional de Memoria Histórica para apoyar la conceptualización narrativa, la elaboración y el tratamiento técnico de insumos sonoros de carácter investigativo y testimonial, orientados a fortalecer los procesos de esclarecimiento de la verdad histórica, mediante la curaduría y organización de contenidos sonoros, en el marco del proyecto de inversión “Adecuación del Mecanismo no Judicial de Contribución a la Verdad y la Memoria Histórica en el Marco de la Paz Total”.</t>
  </si>
  <si>
    <t>https://community.secop.gov.co/Public/Tendering/OpportunityDetail/Index?noticeUID=CO1.NTC.9847349&amp;isFromPublicArea=True&amp;isModal=true&amp;asPopupView=true</t>
  </si>
  <si>
    <t>427-2026</t>
  </si>
  <si>
    <t>ELIZABETH GONZALEZ TASCON</t>
  </si>
  <si>
    <t>Prestar servicios profesionales al Centro Nacional de Memoria Histórica para apoyar el proceso curatorial de los dispositivos de apropiación social originados en la estrategia de investigación-creación denominada ‘Voces en movimiento’, en el marco del proyecto de inversión Adecuación del Mecanismo no Judicial de Contribución a la Verdad y la Memoria Histórica en el Marco de la Paz Total.</t>
  </si>
  <si>
    <t>https://community.secop.gov.co/Public/Tendering/OpportunityDetail/Index?noticeUID=CO1.NTC.9849815&amp;isFromPublicArea=True&amp;isModal=true&amp;asPopupView=true</t>
  </si>
  <si>
    <t>428-2026</t>
  </si>
  <si>
    <t>MAYA SALOME MUÑOZ GOMEZ</t>
  </si>
  <si>
    <t>Prestar servicios profesionales al Centro Nacional de Memoria Histórica para la realización y producción de ilustraciones editoriales y narrativas, como insumos gráficos integrados a los documentos de esclarecimiento de la verdad histórica, en el marco del proyecto de inversión Adecuación del Mecanismo no Judicial de Contribución a la Verdad y la Memoria Histórica en el Marco de la Paz Total.</t>
  </si>
  <si>
    <t>https://community.secop.gov.co/Public/Tendering/OpportunityDetail/Index?noticeUID=CO1.NTC.9850640&amp;isFromPublicArea=True&amp;isModal=true&amp;asPopupView=true</t>
  </si>
  <si>
    <t>429-2026</t>
  </si>
  <si>
    <t>MAURICIO ALEJANDRO ARANGO PINILLA</t>
  </si>
  <si>
    <t>Prestar servicios profesionales al Centro Nacional de Memoria Histórica para realizar la diagramación y estructuración gráfica de productos editoriales derivados de los documentos y dispositivos encaminados a la apropiación social de la verdad histórica, en el marco del proyecto de inversión denominado Adecuación del Mecanismo no Judicial de Contribución a la Verdad y la Memoria Histórica en el Marco de la Paz Total.</t>
  </si>
  <si>
    <t>https://community.secop.gov.co/Public/Tendering/OpportunityDetail/Index?noticeUID=CO1.NTC.9851512&amp;isFromPublicArea=True&amp;isModal=true&amp;asPopupView=true</t>
  </si>
  <si>
    <t>430-2026</t>
  </si>
  <si>
    <t>MARIA ANGELICA VARGAS PULIDO</t>
  </si>
  <si>
    <t>https://community.secop.gov.co/Public/Tendering/OpportunityDetail/Index?noticeUID=CO1.NTC.9851753&amp;isFromPublicArea=True&amp;isModal=true&amp;asPopupView=true</t>
  </si>
  <si>
    <t>431-2026</t>
  </si>
  <si>
    <t>FABIAN MAURICIO CARVAJAL ALVAREZ</t>
  </si>
  <si>
    <t>Prestar servicios profesionales al Centro Nacional de Memoria Histórica para realizar la diagramación y las ilustraciones requeridas en los productos editoriales derivados de los documentos y dispositivos encaminados a la apropiación social de la verdad histórica, en el marco del proyecto de inversión denominado Adecuación del Mecanismo no Judicial de Contribución a la Verdad y la Memoria Histórica en el Marco de la Paz Total.</t>
  </si>
  <si>
    <t>https://community.secop.gov.co/Public/Tendering/OpportunityDetail/Index?noticeUID=CO1.NTC.9852906&amp;isFromPublicArea=True&amp;isModal=true&amp;asPopupView=true</t>
  </si>
  <si>
    <t>432-2026</t>
  </si>
  <si>
    <t>VALENTINA PRIETO RUBIANO</t>
  </si>
  <si>
    <t>Prestar servicios profesionales al Centro Nacional de Memoria Histórica para apoyar la revisión temática y metodológica del informe de esclarecimiento que le sea asignado, así como realizar los ajustes de subsanación solicitados, en el marco del proyecto de inversión Adecuación del Mecanismo no Judicial de Contribución a la Verdad y la Memoria Histórica en el Marco de la Paz Total.</t>
  </si>
  <si>
    <t>https://community.secop.gov.co/Public/Tendering/OpportunityDetail/Index?noticeUID=CO1.NTC.9854234&amp;isFromPublicArea=True&amp;isModal=true&amp;asPopupView=true</t>
  </si>
  <si>
    <t>433-2026</t>
  </si>
  <si>
    <t>DIEGO FERNANDO RODRIGUEZ CAMACHO</t>
  </si>
  <si>
    <t>Prestar servicios profesionales al Centro Nacional de Memoria Histórica para apoyar la articulación, producción y difusión de contenidos informativos en formatos multiplataforma (digital y prensa), así como el relacionamiento con medios de comunicación y líderes de opinión, en el marco de la Estrategia de Comunicaciones y del proyecto de inversión Divulgación de acciones de memoria histórica a nivel nacional</t>
  </si>
  <si>
    <t>https://community.secop.gov.co/Public/Tendering/OpportunityDetail/Index?noticeUID=CO1.NTC.9830234&amp;isFromPublicArea=True&amp;isModal=False</t>
  </si>
  <si>
    <t>434-2026</t>
  </si>
  <si>
    <t xml:space="preserve">Aunar esfuerzos técnicos y administrativos para articular y fortalecer procesos de protección, conformación, apropiación y usos en materia de archivos relacionados con los derechos humanos y memoria histórica en el marco del conflicto armado interno, entre el Centro Nacional de Memoria Histórica y el Archivo General de la Nación – AGN, garantizando el cumplimiento de las obligaciones conjuntas de carácter legal y reglamentario previstas en la Ley 1448 de 2011 modificada por la Ley 2421 de 2024 y sus decretos reglamentarios, así como las demás disposiciones que las modifiquen, adicionen o complementen  </t>
  </si>
  <si>
    <t>https://community.secop.gov.co/Public/Tendering/OpportunityDetail/Index?noticeUID=CO1.NTC.9926509&amp;isFromPublicArea=True&amp;isModal=False</t>
  </si>
  <si>
    <t>435-2026</t>
  </si>
  <si>
    <t>ANAIS VANESSA CASTRILLON CANO</t>
  </si>
  <si>
    <t>SANTANDER - CIMITARRA</t>
  </si>
  <si>
    <t>https://community.secop.gov.co/Public/Tendering/OpportunityDetail/Index?noticeUID=CO1.NTC.9836681&amp;isFromPublicArea=True&amp;isModal=true&amp;asPopupView=true</t>
  </si>
  <si>
    <t>436-2026</t>
  </si>
  <si>
    <t>MARIO FERNANDO HENAO LEON</t>
  </si>
  <si>
    <t>Prestar servicios profesionales al Centro Nacional de Memoria Histórica para para apoyar la consolidación del desarrollo técnico, metodológico y administrativo en la elaboración, redacción y validación de contenidos en el marco de la investigación sobre comunidades extranjeras, casos ilustrativos, a cargo de la Dirección para la Construcción de Memoria Histórica.</t>
  </si>
  <si>
    <t>https://community.secop.gov.co/Public/Tendering/OpportunityDetail/Index?noticeUID=CO1.NTC.9837159&amp;isFromPublicArea=True&amp;isModal=true&amp;asPopupView=true</t>
  </si>
  <si>
    <t>437-2026</t>
  </si>
  <si>
    <t>OMAR JAIME GUTIERREZ LEMUS</t>
  </si>
  <si>
    <t>Prestar servicios profesionales al Centro Nacional de Memoria Histórica para apoyar la lectura, revisión técnica, escritura y retroalimentación de los informes de investigación, procesos y piezas de memoria susceptibles de publicación, presentados en el marco de los procesos y las estrategias de la Dirección para la Construcción de la Memoria Histórica</t>
  </si>
  <si>
    <t>https://community.secop.gov.co/Public/Tendering/OpportunityDetail/Index?noticeUID=CO1.NTC.9837032&amp;isFromPublicArea=True&amp;isModal=true&amp;asPopupView=true</t>
  </si>
  <si>
    <t>438-2026</t>
  </si>
  <si>
    <t>MARIA JIMENA CELEMIN BONILLA</t>
  </si>
  <si>
    <t>Prestar servicios profesionales al Centro Nacional de Memoria Histórica para realizar el acompañamiento técnico y metodológico en la elaboración, redacción y validación de contenidos en el marco de la investigación sobre las afectaciones y resistencias del pueblo y las Comunidades Negras, Afrocolombianas, Raizales y Palenqueras, concertada de manera conjunta y participativa con la Comisión Sexta del Espacio Nacional de Consulta Previa de Comunidades NARP, a cargo de la Dirección para la Construcción de Memoria Histórica.</t>
  </si>
  <si>
    <t>https://community.secop.gov.co/Public/Tendering/OpportunityDetail/Index?noticeUID=CO1.NTC.9858023&amp;isFromPublicArea=True&amp;isModal=true&amp;asPopupView=true</t>
  </si>
  <si>
    <t>439-2026</t>
  </si>
  <si>
    <t>SANDY CAROLINA CARREÑO MORENO</t>
  </si>
  <si>
    <t>Prestar servicios de apoyo a la gestión al Centro Nacional de Memoria Histórica para realizar actividades operativas de organización, registro, depuración y control básico de los archivos físicos y digitales a cargo de la Dirección para la Construcción de Memoria Histórica, de acuerdo con los procedimientos y herramientas establecidas por la Entidad.</t>
  </si>
  <si>
    <t>https://community.secop.gov.co/Public/Tendering/OpportunityDetail/Index?noticeUID=CO1.NTC.9836800&amp;isFromPublicArea=True&amp;isModal=true&amp;asPopupView=true</t>
  </si>
  <si>
    <t>440-2026</t>
  </si>
  <si>
    <t>SYSMAN SAS</t>
  </si>
  <si>
    <t>Contratar el servicio de soporte, mantenimiento y actualización de la aplicación SYSMAN en la modalidad de SAAS para el Centro Nacional de Memoria Histórica, en el módulo de almacén, inventarios y devolutivos para garantizar el cumplimiento de los procesos transversales de la entidad.</t>
  </si>
  <si>
    <t>https://community.secop.gov.co/Public/Tendering/OpportunityDetail/Index?noticeUID=CO1.NTC.9854112&amp;isFromPublicArea=True&amp;isModal=true&amp;asPopupView=true</t>
  </si>
  <si>
    <t>441-2026</t>
  </si>
  <si>
    <t>BIBIANA ALARCON GUERRERO</t>
  </si>
  <si>
    <t>Prestar servicios profesionales al Centro Nacional de Memoria Histórica para realizar la corrección de estilo y sintaxis de los textos producidos por las diferentes dependencias aprobados por el Comité de Investigaciones, Evaluación y Política Editorial (CIEPE), en el marco del proyecto de inversión Divulgación de acciones de memoria histórica a nivel nacional.</t>
  </si>
  <si>
    <t>https://community.secop.gov.co/Public/Tendering/OpportunityDetail/Index?noticeUID=CO1.NTC.9857854&amp;isFromPublicArea=True&amp;isModal=true&amp;asPopupView=true</t>
  </si>
  <si>
    <t>442-2026</t>
  </si>
  <si>
    <t>JULIANA LADRON DE GUEVARA GUERRERO</t>
  </si>
  <si>
    <t>Prestar servicios profesionales al Centro Nacional de Memoria Histórica para apoyar el fortalecimiento de la visibilidad institucional mediante la articulación de los procesos de contenidos audiovisuales y gráficos de carácter informativo y pedagógico, en el marco de la Estrategia de Comunicaciones y del proyecto de inversión “Divulgación de acciones de memoria histórica a nivel nacional’.</t>
  </si>
  <si>
    <t>https://community.secop.gov.co/Public/Tendering/OpportunityDetail/Index?noticeUID=CO1.NTC.9866772&amp;isFromPublicArea=True&amp;isModal=true&amp;asPopupView=true</t>
  </si>
  <si>
    <t>443-2026</t>
  </si>
  <si>
    <t>ANGIE TATIANA SERNA MORALES</t>
  </si>
  <si>
    <t>Prestar servicios profesionales al Centro Nacional de Memoria Histórica para apoyar la generación de contenidos periodísticos y su adaptación a los distintos canales y plataformas de comunicación al servicio de la Estrategia de Comunicaciones en la región asignada, en el marco del proyecto de inversión Divulgación de acciones de memoria histórica a nivel nacional</t>
  </si>
  <si>
    <t>https://community.secop.gov.co/Public/Tendering/OpportunityDetail/Index?noticeUID=CO1.NTC.9863864&amp;isFromPublicArea=True&amp;isModal=true&amp;asPopupView=true</t>
  </si>
  <si>
    <t>444-2026</t>
  </si>
  <si>
    <t>JERONIMO URIBE CORREA</t>
  </si>
  <si>
    <t>Prestar servicios profesionales al Centro Nacional de Memoria Histórica para apoyar el proceso editorial de materiales orientados a la divulgación de los procesos de memoria histórica.</t>
  </si>
  <si>
    <t>https://community.secop.gov.co/Public/Tendering/OpportunityDetail/Index?noticeUID=CO1.NTC.9859184&amp;isFromPublicArea=True&amp;isModal=true&amp;asPopupView=true</t>
  </si>
  <si>
    <t>445-2026</t>
  </si>
  <si>
    <t>JEISSON MANUEL MENDEZ PORTILLA</t>
  </si>
  <si>
    <t>https://community.secop.gov.co/Public/Tendering/OpportunityDetail/Index?noticeUID=CO1.NTC.9909097&amp;isFromPublicArea=True&amp;isModal=true&amp;asPopupView=true</t>
  </si>
  <si>
    <t>446-2026</t>
  </si>
  <si>
    <t>LAURA MATYAS CARVAJAL</t>
  </si>
  <si>
    <t>Prestar servicios profesionales al Centro Nacional de Memoria Histórica para apoyar la planeación, producción de campo y gestión cultural de eventos, actividades y acciones culturales de la entidad, en el marco de la Estrategia de Comunicaciones y del proyecto de inversión “Divulgación de acciones de memoria histórica a nivel nacional”.</t>
  </si>
  <si>
    <t>https://community.secop.gov.co/Public/Tendering/OpportunityDetail/Index?noticeUID=CO1.NTC.9871737&amp;isFromPublicArea=True&amp;isModal=true&amp;asPopupView=true</t>
  </si>
  <si>
    <t>447-2026</t>
  </si>
  <si>
    <t>IMPRENTA NACIONAL DE COLOMBIA</t>
  </si>
  <si>
    <t>Prestar los servicios de producción impresa, litográfica y digital, de cartillas, libros, y otros productos, así como la publicación de actos administrativos en el Diario Oficial en el marco de la misionalidad del Centro Nacional de Memoria Histórica</t>
  </si>
  <si>
    <t>https://community.secop.gov.co/Public/Tendering/OpportunityDetail/Index?noticeUID=CO1.NTC.9841921&amp;isFromPublicArea=True&amp;isModal=False</t>
  </si>
  <si>
    <t>448-2026</t>
  </si>
  <si>
    <t>DAVID VALDERRAMA ARCINIEGAS</t>
  </si>
  <si>
    <t>Prestar servicios profesionales al Centro Nacional de Memoria Histórica para apoyar la gestión jurídica y contractual de los procesos de contratación que le sean asignados, dentro del proyecto de inversión Adecuación del Mecanismo no Judicial de Contribución a la Verdad y la Memoria Histórica en el Marco de la Paz Total.</t>
  </si>
  <si>
    <t>https://community.secop.gov.co/Public/Tendering/OpportunityDetail/Index?noticeUID=CO1.NTC.9854921&amp;isFromPublicArea=True&amp;isModal=true&amp;asPopupView=true</t>
  </si>
  <si>
    <t>449-2026</t>
  </si>
  <si>
    <t>DAVID CAMILO GALLEGO TRUJILLO</t>
  </si>
  <si>
    <t>Prestar servicios profesionales al Centro Nacional de Memoria Histórica para apoyar la articulación de los cubrimientos periodísticos y alianzas con medios de comunicación para la divulgación de la misionalidad de la entidad.</t>
  </si>
  <si>
    <t>https://community.secop.gov.co/Public/Tendering/OpportunityDetail/Index?noticeUID=CO1.NTC.9888522&amp;isFromPublicArea=True&amp;isModal=true&amp;asPopupView=true</t>
  </si>
  <si>
    <t>450-2026</t>
  </si>
  <si>
    <t>LIZ KATHERINE CASTRO CASTRO</t>
  </si>
  <si>
    <t>https://community.secop.gov.co/Public/Tendering/OpportunityDetail/Index?noticeUID=CO1.NTC.9872128&amp;isFromPublicArea=True&amp;isModal=true&amp;asPopupView=true</t>
  </si>
  <si>
    <t>451-2026</t>
  </si>
  <si>
    <t>ANDREA VICTORIA CORREA PERDOMO</t>
  </si>
  <si>
    <t>Prestar servicios profesionales al Centro Nacional de Memoria Histórica para apoyar en los procesos de recolección, organización, clasificación y procesamiento de fuentes de información primaria y secundaria necesaria para la elaboración de piezas de reconstrucción de memoria en desarrollo de los procesos de reparación simbólica a las víctimas del conflicto armado interno, en cumplimiento de las sentencias judiciales y los Planes Integrales de Reparación Colectiva.</t>
  </si>
  <si>
    <t>https://community.secop.gov.co/Public/Tendering/OpportunityDetail/Index?noticeUID=CO1.NTC.9870291&amp;isFromPublicArea=True&amp;isModal=False</t>
  </si>
  <si>
    <t>452-2026</t>
  </si>
  <si>
    <t>MARIA CAMILA OTALVARO SALAZAR</t>
  </si>
  <si>
    <t>https://community.secop.gov.co/Public/Tendering/OpportunityDetail/Index?noticeUID=CO1.NTC.9870719&amp;isFromPublicArea=True&amp;isModal=False</t>
  </si>
  <si>
    <t>453-2026</t>
  </si>
  <si>
    <t>NICOLAS DARIO PEREZ VELASQUEZ</t>
  </si>
  <si>
    <t>https://community.secop.gov.co/Public/Tendering/OpportunityDetail/Index?noticeUID=CO1.NTC.9870748&amp;isFromPublicArea=True&amp;isModal=False</t>
  </si>
  <si>
    <t>454-2026</t>
  </si>
  <si>
    <t>DANIELA LOPEZ CORDOBA</t>
  </si>
  <si>
    <t>Prestar servicios profesionales al Centro Nacional de Memoria Histórica para articular la propuesta metodológica y temática, recolección, procesamiento y análisis de información, así como la redacción de textos y validación en el marco de la investigación sobre las afectaciones y resistencias del pueblo y las Comunidades Negras, Afrocolombianas, Raizales y Palenqueras, concertada de manera conjunta y participativa con la Comisión Sexta del Espacio Nacional de Consulta Previa de Comunidades NARP, a cargo de la Dirección para la Construcción de Memoria Histórica.</t>
  </si>
  <si>
    <t>https://community.secop.gov.co/Public/Tendering/OpportunityDetail/Index?noticeUID=CO1.NTC.9866168&amp;isFromPublicArea=True&amp;isModal=true&amp;asPopupView=true</t>
  </si>
  <si>
    <t>455-2026</t>
  </si>
  <si>
    <t>DIANA MARIA GALINDO CRUZ</t>
  </si>
  <si>
    <t>Prestar servicios profesionales al Centro Nacional de Memoria Histórica para el fortalecimiento de lugares de memoria en el territorio nacional mediante la provisión de asistencia técnica museológica.</t>
  </si>
  <si>
    <t>https://community.secop.gov.co/Public/Tendering/OpportunityDetail/Index?noticeUID=CO1.NTC.9869962&amp;isFromPublicArea=True&amp;isModal=true&amp;asPopupView=true</t>
  </si>
  <si>
    <t>456-2026</t>
  </si>
  <si>
    <t>JORGE EDUARDO VALDERRAMA BELTRAN</t>
  </si>
  <si>
    <t>Prestar servicios profesionales de asistencia jurídica especializada al Centro Nacional de Memoria Histórica en los asuntos que le sean asignados, en relación con las funciones de la Dirección General y la Oficina Asesora Jurídica.</t>
  </si>
  <si>
    <t>https://community.secop.gov.co/Public/Tendering/OpportunityDetail/Index?noticeUID=CO1.NTC.9870340&amp;isFromPublicArea=True&amp;isModal=true&amp;asPopupView=true</t>
  </si>
  <si>
    <t>457-2026</t>
  </si>
  <si>
    <t>SUGEY INES VALOIS</t>
  </si>
  <si>
    <t>Prestar servicios profesionales al Centro Nacional de Memoria, para realizar el acompañamiento técnico y metodológico en la elaboración, redacción y validación de contenidos en el marco de la investigación sobre paz total a cargo de la Dirección para la Construcción de Memoria Histórica.</t>
  </si>
  <si>
    <t>https://community.secop.gov.co/Public/Tendering/OpportunityDetail/Index?noticeUID=CO1.NTC.9866816&amp;isFromPublicArea=True&amp;isModal=true&amp;asPopupView=true</t>
  </si>
  <si>
    <t>458-2026</t>
  </si>
  <si>
    <t>FELIPE ALARCON CORREA</t>
  </si>
  <si>
    <t>Prestar servicios profesionales al Centro Nacional de Memoria Histórica para apoyar la conceptualización de las piezas audiovisuales y fotográficas de los procesos de reparación simbólica a las víctimas del conflicto armado interno, en cumplimiento de las sentencias judiciales y los Planes Integrales de Reparación Colectiva.</t>
  </si>
  <si>
    <t>https://community.secop.gov.co/Public/Tendering/OpportunityDetail/Index?noticeUID=CO1.NTC.9870657&amp;isFromPublicArea=True&amp;isModal=False</t>
  </si>
  <si>
    <t>459-2026</t>
  </si>
  <si>
    <t>SERGIO ALEJANDRO CORDOBA MORENO</t>
  </si>
  <si>
    <t>https://community.secop.gov.co/Public/Tendering/OpportunityDetail/Index?noticeUID=CO1.NTC.9871380&amp;isFromPublicArea=True&amp;isModal=False</t>
  </si>
  <si>
    <t>460-2026</t>
  </si>
  <si>
    <t>SANTIAGO GALLEGO FRANCO</t>
  </si>
  <si>
    <t>Prestar servicios profesionales al Centro Nacional de Memoria Histórica para realizar la corrección de estilo y sintaxis de los informes de investigación, procesos y piezas de memoria aprobados por el Comité de Investigaciones, Evaluación y Política Editorial (CIEPE), siguiendo los lineamientos del proceso misional Difusión de memoria Histórica en el marco del proyecto Implementación de las acciones de memoria histórica y medidas de reparación simbólica Nacional.</t>
  </si>
  <si>
    <t>https://community.secop.gov.co/Public/Tendering/OpportunityDetail/Index?noticeUID=CO1.NTC.9871522&amp;isFromPublicArea=True&amp;isModal=False</t>
  </si>
  <si>
    <t>461-2026</t>
  </si>
  <si>
    <t>LAURA JUDITH JIMENEZ CORREA</t>
  </si>
  <si>
    <t>Prestar servicios profesionales al Centro Nacional de Memoria Histórica para apoyar en la implementación de lineamientos técnicos y metodológicos del proyecto “Colectivar”, con el fin de fortalecer la participación ciudadana, en alianza con organizaciones sociales, de víctimas, sector educativo y miembros de la sociedad civil en los procesos de memoria histórica y las medidas de reparación simbólica adelantados por la entidad.</t>
  </si>
  <si>
    <t>https://community.secop.gov.co/Public/Tendering/OpportunityDetail/Index?noticeUID=CO1.NTC.9888601&amp;isFromPublicArea=True&amp;isModal=true&amp;asPopupView=true</t>
  </si>
  <si>
    <t>462-2026</t>
  </si>
  <si>
    <t>GLORIA ELISA AMEZQUITA OSPINA</t>
  </si>
  <si>
    <t>https://community.secop.gov.co/Public/Tendering/OpportunityDetail/Index?noticeUID=CO1.NTC.9873478&amp;isFromPublicArea=True&amp;isModal=False</t>
  </si>
  <si>
    <t>463-2026</t>
  </si>
  <si>
    <t>VIVIANA JULIETH DEL CARMEN HERNANDEZ ORJUELA</t>
  </si>
  <si>
    <t>Prestar servicios profesionales al Centro Nacional de Memoria Histórica para apoyar los procesos de animación, ilustración y diagramación de piezas gráficas de la estrategia de iniciativas, a cargo de la Dirección para la Construcción de la Memoria Histórica.</t>
  </si>
  <si>
    <t>https://community.secop.gov.co/Public/Tendering/OpportunityDetail/Index?noticeUID=CO1.NTC.9875506&amp;isFromPublicArea=True&amp;isModal=true&amp;asPopupView=true</t>
  </si>
  <si>
    <t>464-2026</t>
  </si>
  <si>
    <t>JAVIER ANDRES BENAVIDES TORRES</t>
  </si>
  <si>
    <t>Prestar servicios profesionales al Centro Nacional de Memoria Histórica para apoyar la lectura, revisión técnica, escritura y retroalimentación de los informes de investigación, procesos y piezas de memoria susceptibles de publicación, presentados en el marco de los procesos y las estrategias de la Dirección para la Construcción de la Memoria Histórica.</t>
  </si>
  <si>
    <t>https://community.secop.gov.co/Public/Tendering/ContractNoticePhases/View?PPI=CO1.PPI.45655036&amp;isFromPublicArea=True&amp;isModal=False</t>
  </si>
  <si>
    <t>465-2026</t>
  </si>
  <si>
    <t>NUBIA FERNANDA ESPINOSA MORENO</t>
  </si>
  <si>
    <t>https://community.secop.gov.co/Public/Tendering/OpportunityDetail/Index?noticeUID=CO1.NTC.9890134&amp;isFromPublicArea=True&amp;isModal=False</t>
  </si>
  <si>
    <t>466-2026</t>
  </si>
  <si>
    <t>LAURA KATHERINNE PINEDA GUACANEME</t>
  </si>
  <si>
    <t>Prestar servicios profesionales al Centro Nacional de Memoria Histórica para apoyar la preproducción y producción técnica de montajes y/o escenografías de los eventos estratégicos requeridos en el marco de la Estrategia de Comunicaciones y del proyecto de inversión “Divulgación de acciones de memoria histórica a nivel nacional”.</t>
  </si>
  <si>
    <t>https://community.secop.gov.co/Public/Tendering/OpportunityDetail/Index?noticeUID=CO1.NTC.9873849&amp;isFromPublicArea=True&amp;isModal=true&amp;asPopupView=true</t>
  </si>
  <si>
    <t>467-2026</t>
  </si>
  <si>
    <t>ANA ISABEL MAYA SALAZAR</t>
  </si>
  <si>
    <t>Prestar servicios profesionales al Centro Nacional de Memoria Histórica para diseñar la convocatoria de selección con organizaciones de víctimas y firmantes del Acuerdo de Paz, orientada a la operativización de las salas experienciales del primer piso del museo de memoria, con enfoque de economía popular, solidaria y de memoria viva.</t>
  </si>
  <si>
    <t>https://community.secop.gov.co/Public/Tendering/OpportunityDetail/Index?noticeUID=CO1.NTC.9882428&amp;isFromPublicArea=True&amp;isModal=true&amp;asPopupView=true</t>
  </si>
  <si>
    <t>468-2026</t>
  </si>
  <si>
    <t>DIDIER ALONSO PULGARIN MUÑOZ</t>
  </si>
  <si>
    <t>Prestar servicios de apoyo a la gestión al Centro Nacional de Memoria Histórica en las actividades del proceso editorial de digitalización, diagramación e ilustración de piezas gráficas de memoria en los procesos de reparación simbólica a las víctimas del conflicto armado interno, en cumplimiento de las sentencias judiciales y los Planes Integrales de Reparación Colectiva.</t>
  </si>
  <si>
    <t>https://community.secop.gov.co/Public/Tendering/OpportunityDetail/Index?noticeUID=CO1.NTC.9886940&amp;isFromPublicArea=True&amp;isModal=true&amp;asPopupView=true</t>
  </si>
  <si>
    <t>469-2026</t>
  </si>
  <si>
    <t>ELVIA CATHERINE FERIA VALENCIA</t>
  </si>
  <si>
    <t>Prestar servicios profesionales al Centro Nacional de Memoria Histórica para realizar el acompañamiento técnico y metodológico en la elaboración, redacción y validación de contenidos en el marco de la investigación sobre paz y conflicto en el occidente de Boyacá – zona esmeraldífera, casos ilustrativos, a cargo de la Dirección para la Construcción de Memoria Histórica.</t>
  </si>
  <si>
    <t>https://community.secop.gov.co/Public/Tendering/OpportunityDetail/Index?noticeUID=CO1.NTC.9888707&amp;isFromPublicArea=True&amp;isModal=true&amp;asPopupView=true</t>
  </si>
  <si>
    <t>470-2026</t>
  </si>
  <si>
    <t>ANA LORENA GONZALEZ ARANGO</t>
  </si>
  <si>
    <t>https://community.secop.gov.co/Public/Tendering/OpportunityDetail/Index?noticeUID=CO1.NTC.9896034&amp;isFromPublicArea=True&amp;isModal=true&amp;asPopupView=true</t>
  </si>
  <si>
    <t>471-2026</t>
  </si>
  <si>
    <t>CRISTIAN DE JESUS ACOSTA OLAYA</t>
  </si>
  <si>
    <t>Prestar servicios profesionales al Centro Nacional de Memoria Histórica para apoyar la consolidación del desarrollo técnico, metodológico y administrativo en la elaboración, redacción y validación de contenidos en el marco de la investigación sobre paz total a cargo de la Dirección para la Construcción de Memoria Histórica.</t>
  </si>
  <si>
    <t>https://community.secop.gov.co/Public/Tendering/OpportunityDetail/Index?noticeUID=CO1.NTC.9896650&amp;isFromPublicArea=True&amp;isModal=true&amp;asPopupView=true</t>
  </si>
  <si>
    <t>472-2026</t>
  </si>
  <si>
    <t>SOFIA VALENCIA OSORIO</t>
  </si>
  <si>
    <t>Prestar servicios profesionales al Centro Nacional de Memoria Histórica para para apoyar la consolidación del desarrollo técnico, metodológico y administrativo en la elaboración, redacción y validación de contenidos en el marco de la investigación sobre conflicto armado y territorio en el suroeste de Antioquia Casos ilustrativos, a cargo de la Dirección para la Construcción de Memoria Histórica.</t>
  </si>
  <si>
    <t>https://community.secop.gov.co/Public/Tendering/OpportunityDetail/Index?noticeUID=CO1.NTC.9899525&amp;isFromPublicArea=True&amp;isModal=true&amp;asPopupView=true</t>
  </si>
  <si>
    <t>473-2026</t>
  </si>
  <si>
    <t>ANDRES AUGUSTO GUTIERREZ RESTREPO</t>
  </si>
  <si>
    <t>https://community.secop.gov.co/Public/Tendering/OpportunityDetail/Index?noticeUID=CO1.NTC.9872660&amp;isFromPublicArea=True&amp;isModal=true&amp;asPopupView=true</t>
  </si>
  <si>
    <t>474-2026</t>
  </si>
  <si>
    <t>AGENCIA NACIONAL INMOBILIARIA VIRGILIO BARCO - ACUERDO ESPECIFICO DEL CONVENIO 486-2017</t>
  </si>
  <si>
    <t xml:space="preserve">Aunar esfuerzos técnicos, administrativos y financieros para apoyar la estructuración y ejecución del proyecto de infraestructura cultural y de gestión inmobiliaria integral que requiere el CNMH para la puesta en funcionamiento del museo nacional de la memoria en la ciudad de Bogotá D.C, relacionado con la fase iii del proyecto constructivo y/o las que se deriven para su culminación.   </t>
  </si>
  <si>
    <t>https://www.contratos.gov.co/consultas/detalleProceso.do?numConstancia=17-12-6655970&amp;g-recaptcha-response=0cAFcWeA6Xgxy5JLFnlCmCHF4WmTyIm8-BAwNl6T-Xpu7iX1pBfo7ySjqO6-LWWWM--N6bXPEBR2FQ3AfysPcWenVM9q7hN9sIsIUjVAXJRbcy3hLTvU4yCQg5-bPc0tyi0ugUfqNAwiVNxGvofcRVP53hPT5tAP3DG0WSAl8sLHJJDlqcVP25GQ8yu9zvH3RiWJOFTYYkNXiX8khgKveG6HrLh5OZc8lxPHd8q0DSqGYfU1qT-Kg3HqvaFjJPCPZROt3uUX4KEI3cPlwesB4IKgBQ3RTyVnMYsbyez57kLcENTt8YsZhy-mkqoryJtmCM7ZI3q5q3wyMxbMG5HZ1aAHtsqQ69vf-ZPOpRx1d_IAt_7553nCUc3WcZUQ4ROVvQVE5FOy7x1axQCEe7iJj8Vi51ifVo8sP4DM5ECWp8U8gGdGkqXWyN961GEWeWn1ee7mS5uNYuNI5NGB-Q6QTRkrVCJEiLEP-_kagPpYNTbXBEnf5alfn33g9DcbqFcaFKoppi6OL428V2Q0uXzY7KbXvynshp7KXfvQUn9n-6_ms2FRtLft7ZPvvnPCBWCMJufcuiJRMqNbCC4xD58uHtVU8RaZ6INcU4kj4wt_NXKBCV6z69RYNkipSgefpDk0TaggRnqVJuu-DWOrHCCuA_CQU_6ro2wnJFW0x7w_Ef4vlYs4jNsS3qKLByfm4VGg_MpEB6gObGrD_YWT_5laWU8tSKIeyeLKeK8LCYIjE3z69BIeIkJXnr25786HQYlVdcVbGwsM_SaFYXOu0MO6TdxXAR5uzEEQdPHbyJavLG7oxnXtq4M3eI9w9mlauaEPgeCCT4Exh9rhxnhQAIv1H7ExbGbT2qLYHd_0skGOmZkGGpkFhqFak1nqY_MN5Ob_jDlaUn8F6at4PlyjyAV3mWTSY2CdWu4Tu-BuEoyEkOh68A9yGelmsP83ibQyRc_7IxJF0G4oOiolVYVOyIgx2PG3WQXlvh4MA13Y494iBdTWzCHKOpSNp0KUm8KIzogleiF6OGeGAE0luug459jzLS7CHJZICXUxSZja03a35-pTw-m8IhcfCKspu9AHlQPyYQWOuYZcvxsXUSEC4lY3cG0SBBzdypBFNk5Q</t>
  </si>
  <si>
    <t>475-2026</t>
  </si>
  <si>
    <t>LORETTA ALEJANDRA MENESES MORENO</t>
  </si>
  <si>
    <t>Prestar servicios profesionales al Centro Nacional de Memoria Histórica para apoyar la consolidación del desarrollo técnico, metodológico y administrativo en la elaboración, redacción y validación de contenidos en el marco de la investigación sobre las afectaciones y resistencias del pueblo y las Comunidades Negras, Afrocolombianas, Raizales y Palenqueras, concertada de manera conjunta y participativa con la Comisión Sexta del Espacio Nacional de Consulta Previa de Comunidades NARP, a cargo de la Dirección para la Construcción de Memoria Histórica.</t>
  </si>
  <si>
    <t>https://community.secop.gov.co/Public/Tendering/OpportunityDetail/Index?noticeUID=CO1.NTC.9890033&amp;isFromPublicArea=True&amp;isModal=true&amp;asPopupView=true</t>
  </si>
  <si>
    <t>476-2026</t>
  </si>
  <si>
    <t>ANDRES FELIPE CASTILLA MEJIA</t>
  </si>
  <si>
    <t>https://community.secop.gov.co/Public/Tendering/OpportunityDetail/Index?noticeUID=CO1.NTC.9903694&amp;isFromPublicArea=True&amp;isModal=true&amp;asPopupView=true</t>
  </si>
  <si>
    <t>477-2026</t>
  </si>
  <si>
    <t>EDWIN ORLANDO CAMACHO QUINTERO</t>
  </si>
  <si>
    <t>https://community.secop.gov.co/Public/Tendering/OpportunityDetail/Index?noticeUID=CO1.NTC.9914971&amp;isFromPublicArea=True&amp;isModal=False</t>
  </si>
  <si>
    <t>478-2026</t>
  </si>
  <si>
    <t>DIANA ALEJANDRA CALDERON MAHECHA</t>
  </si>
  <si>
    <t>Prestar servicios profesionales de asistencia jurídica especializada al Centro Nacional de Memoria Histórica, en la formulación y seguimiento de iniciativas legislativas, normativas y de política pública, conforme a los lineamientos de la Dirección General y la supervisión del contrato.</t>
  </si>
  <si>
    <t>https://community.secop.gov.co/Public/Tendering/OpportunityDetail/Index?noticeUID=CO1.NTC.9908891&amp;isFromPublicArea=True&amp;isModal=true&amp;asPopupView=true</t>
  </si>
  <si>
    <t>479-2026</t>
  </si>
  <si>
    <t>JHON HELMIT LEON SANDOVAL</t>
  </si>
  <si>
    <t>Prestar servicios profesionales al Centro Nacional de Memoria Histórica para apoyar la optimización y robustecimiento del Content Management System CMS de la dimensión virtual de la Dirección de Museo de Memoria.</t>
  </si>
  <si>
    <t>https://community.secop.gov.co/Public/Tendering/OpportunityDetail/Index?noticeUID=CO1.NTC.9907664&amp;isFromPublicArea=True&amp;isModal=true&amp;asPopupView=true</t>
  </si>
  <si>
    <t>480-2026</t>
  </si>
  <si>
    <t>JANETH MILENA MURILLO GARCES</t>
  </si>
  <si>
    <t>https://community.secop.gov.co/Public/Tendering/OpportunityDetail/Index?noticeUID=CO1.NTC.9907449&amp;isFromPublicArea=True&amp;isModal=true&amp;asPopupView=true</t>
  </si>
  <si>
    <t>481-2026</t>
  </si>
  <si>
    <t>CAMILO ANDRES LOZANO PAEZ</t>
  </si>
  <si>
    <t>Prestar servicios profesionales al Centro Nacional de Memoria Histórica para la composición, producción y postproducción de piezas sonoras y radiales en los procesos de reparación simbólica a las víctimas del conflicto armado interno, en cumplimiento de las sentencias judiciales y los Planes Integrales de Reparación Colectiva.</t>
  </si>
  <si>
    <t>https://community.secop.gov.co/Public/Tendering/OpportunityDetail/Index?noticeUID=CO1.NTC.9911671&amp;isFromPublicArea=True&amp;isModal=true&amp;asPopupView=true</t>
  </si>
  <si>
    <t>482-2026</t>
  </si>
  <si>
    <t>RAMSEY CAIZALITIN ROJAS</t>
  </si>
  <si>
    <t>Prestar servicios profesionales al Centro Nacional de Memoria Histórica para para apoyar la consolidación del desarrollo técnico, metodológico y administrativo en la elaboración, redacción y validación de contenidos en el marco de la investigación sobre Gaitanismo, violencia contra el movimiento gaitanista, a cargo de la Dirección para la Construcción de Memoria Histórica.</t>
  </si>
  <si>
    <t>https://community.secop.gov.co/Public/Tendering/OpportunityDetail/Index?noticeUID=CO1.NTC.9908038&amp;isFromPublicArea=True&amp;isModal=true&amp;asPopupView=true</t>
  </si>
  <si>
    <t>483-2026</t>
  </si>
  <si>
    <t>JONAS ESTEBAN RADZIUNAS VELANDIA</t>
  </si>
  <si>
    <t>Prestar servicios profesionales al Centro Nacional de Memoria Histórica para apoyar las actividades técnicas, documentales y de activación patrimonial relacionadas con los bienes muebles, sitios de memoria y expresiones artísticas ubicadas en el Eje de Paz y Memoria.</t>
  </si>
  <si>
    <t>CASANARE - YOPAL</t>
  </si>
  <si>
    <t>https://community.secop.gov.co/Public/Tendering/OpportunityDetail/Index?noticeUID=CO1.NTC.9916394&amp;isFromPublicArea=True&amp;isModal=true&amp;asPopupView=true</t>
  </si>
  <si>
    <t>484-2026</t>
  </si>
  <si>
    <t>LILIANA PATRICIA RINCON FONSECA</t>
  </si>
  <si>
    <t>Prestar servicios profesionales al Centro Nacional de Memoria Histórica para para apoyar la consolidación del desarrollo técnico, metodológico y administrativo en la elaboración, redacción y validación de contenidos en el marco de la investigación sobre historia y memoria de la afectación a los derechos humanos en la comunidad universitaria de la Universidad Pedagógica Nacional Casos ilustrativos, a cargo de la Dirección para la Construcción de Memoria Histórica.</t>
  </si>
  <si>
    <t>https://community.secop.gov.co/Public/Tendering/OpportunityDetail/Index?noticeUID=CO1.NTC.9909973&amp;isFromPublicArea=True&amp;isModal=False</t>
  </si>
  <si>
    <t>485-2026</t>
  </si>
  <si>
    <t>MARIA PAULA PRADA RAMIREZ</t>
  </si>
  <si>
    <t>https://community.secop.gov.co/Public/Tendering/OpportunityDetail/Index?noticeUID=CO1.NTC.9908659&amp;isFromPublicArea=True&amp;isModal=False</t>
  </si>
  <si>
    <t>486-2026</t>
  </si>
  <si>
    <t>ANDRES CASTANO GALLEGO</t>
  </si>
  <si>
    <t>Prestar servicios profesionales al Centro Nacional de Memoria Histórica para apoyar la consolidación del desarrollo técnico, metodológico y administrativo en la elaboración, redacción y validación de contenidos sobre las investigaciones que le sea asignadas, a cargo de la Dirección para la Construcción de Memoria Histórica.</t>
  </si>
  <si>
    <t>https://community.secop.gov.co/Public/Tendering/OpportunityDetail/Index?noticeUID=CO1.NTC.9909155&amp;isFromPublicArea=True&amp;isModal=true&amp;asPopupView=true</t>
  </si>
  <si>
    <t>487-2026</t>
  </si>
  <si>
    <t>DANIELA GONZALEZ RAMOS</t>
  </si>
  <si>
    <t>Prestar servicios profesionales al Centro Nacional de Memoria Histórica para apoyar la consolidación del desarrollo técnico, metodológico y administrativo en la elaboración, redacción y validación de contenidos en el marco de la investigación sobre memoria histórica ambiental, a cargo de la Dirección para la Construcción de Memoria Histórica.</t>
  </si>
  <si>
    <t>https://community.secop.gov.co/Public/Tendering/OpportunityDetail/Index?noticeUID=CO1.NTC.9911927&amp;isFromPublicArea=True&amp;isModal=true&amp;asPopupView=true</t>
  </si>
  <si>
    <t>488-2026</t>
  </si>
  <si>
    <t>JUAN CARLOS SALAZAR CORAL</t>
  </si>
  <si>
    <t>Prestar servicios profesionales al Centro Nacional de Memoria Histórica para la elaboración de un documento que contenga los criterios técnicos que permitan la formulación del proyecto para la construcción de la sede del Archivo y Biblioteca de los Derechos Humanos, Memoria Histórica y Conflicto, en el marco del proyecto de inversión Consolidación del Archivo de los Derechos Humanos, memoria histórica y conflicto armado y colecciones de Derechos Humanos y Derecho Internacional Humanitario.</t>
  </si>
  <si>
    <t>https://community.secop.gov.co/Public/Tendering/OpportunityDetail/Index?noticeUID=CO1.NTC.9914613&amp;isFromPublicArea=True&amp;isModal=true&amp;asPopupView=true</t>
  </si>
  <si>
    <t>489-2026</t>
  </si>
  <si>
    <t>DIANA MARCELA MORALES RIAÑO</t>
  </si>
  <si>
    <t>Prestar servicios de apoyo a la gestión del Centro Nacional de Memoria Histórica para realizar los procesos de asistencia técnica, acompañamiento y fortalecimiento de los lugares de memoria priorizados en los territorios de Piedemonte Amazonía.</t>
  </si>
  <si>
    <t>https://community.secop.gov.co/Public/Tendering/OpportunityDetail/Index?noticeUID=CO1.NTC.9913651&amp;isFromPublicArea=True&amp;isModal=true&amp;asPopupView=true</t>
  </si>
  <si>
    <t>490-2026</t>
  </si>
  <si>
    <t>DIEGO ZU ARETZ ROMERO</t>
  </si>
  <si>
    <t>Prestar servicios profesionales al Centro Nacional de Memoria Histórica para la construcción del Relato Institucional del CNMH, mediante la elaboración, revisión y ajuste de contenidos escritos, así como el cubrimiento comunicativo de las actividades que se requieran, de conformidad con los lineamientos definidos por la Dirección General y en articulación con la Estrategia de Comunicaciones de la entidad.</t>
  </si>
  <si>
    <t>https://community.secop.gov.co/Public/Tendering/OpportunityDetail/Index?noticeUID=CO1.NTC.9915521&amp;isFromPublicArea=True&amp;isModal=true&amp;asPopupView=true</t>
  </si>
  <si>
    <t>491-2026</t>
  </si>
  <si>
    <t>MARIA ALEJANDRA ABRIL MOLINA</t>
  </si>
  <si>
    <t>Prestar servicios profesionales al Centro Nacional de Memoria Histórica para apoyar la revisión, registro y manejo documental de los soportes generados en la ejecución del proceso de pagos realizado por tesorería, con el fin de lograr el cumplimiento de las metas presupuestales establecidas.</t>
  </si>
  <si>
    <t>https://community.secop.gov.co/Public/Tendering/OpportunityDetail/Index?noticeUID=CO1.NTC.9925007&amp;isFromPublicArea=True&amp;isModal=true&amp;asPopupView=true</t>
  </si>
  <si>
    <t>493-2026</t>
  </si>
  <si>
    <t>001</t>
  </si>
  <si>
    <t>PUBBLICA S.A.S</t>
  </si>
  <si>
    <t>Contratar el suministro de tiquetes aéreos en rutas nacionales e internacionales para garantizar el desplazamiento requerido para los funcionarios y/o colaboradores del centro nacional de memoria histórica</t>
  </si>
  <si>
    <t>https://community.secop.gov.co/Public/Tendering/OpportunityDetail/Index?noticeUID=CO1.NTC.9969231&amp;isFromPublicArea=True&amp;isModal=False</t>
  </si>
  <si>
    <t>494-2026</t>
  </si>
  <si>
    <t>161985</t>
  </si>
  <si>
    <t>CLARYICON S.A.S</t>
  </si>
  <si>
    <t>Adquirir licencias de software que  permita implementar un repositorio institucional de  código fuente, orientado al almacenamiento,  gestión, control de versiones y trazabilidad de los  desarrollos IN-HOUSE realizados por las diferentes  direcciones del Centro Nacional de Memoria  Histórica (CNMH).</t>
  </si>
  <si>
    <t>COMPRAVENTA</t>
  </si>
  <si>
    <t>https://operaciones.colombiacompra.gov.co/tienda-virtual-del-estado-colombiano/ordenes-compra/161985</t>
  </si>
  <si>
    <t>096-2025</t>
  </si>
  <si>
    <t>UNE EPM TELECOMUNICACIONES S.A.</t>
  </si>
  <si>
    <t>enero</t>
  </si>
  <si>
    <t>Prestar el servicio de conectividad permanente a la red de internet y direcciones IPV4 y para el Centro Nacional de Memoria Histórica.</t>
  </si>
  <si>
    <t>$45.562.720,00</t>
  </si>
  <si>
    <t>ADICION Y/O PRORROGA</t>
  </si>
  <si>
    <t>diciembre</t>
  </si>
  <si>
    <t>$8.049.160,00</t>
  </si>
  <si>
    <t>$0,00</t>
  </si>
  <si>
    <t>$53.611.880,00</t>
  </si>
  <si>
    <t>https://community.secop.gov.co/Public/Tendering/OpportunityDetail/Index?noticeUID=CO1.NTC.7423124&amp;isFromPublicArea=True&amp;isModal=False</t>
  </si>
  <si>
    <t>156-2025</t>
  </si>
  <si>
    <t>GRUPO EMPRESARIAL OIKOS S.A.S.</t>
  </si>
  <si>
    <t>860,074,389</t>
  </si>
  <si>
    <t>febrero</t>
  </si>
  <si>
    <t>Contratar el arrendamiento de unas bodegas para el almacenamiento de bienes y  material bibliográfico del CNMH, conforme a las condiciones técnicas definidas</t>
  </si>
  <si>
    <t>$111,955,195.00</t>
  </si>
  <si>
    <t>$111.955.195,00</t>
  </si>
  <si>
    <t>https://community.secop.gov.co/Public/Tendering/OpportunityDetail/Index?noticeUID=CO1.NTC.7491982&amp;isFromPublicArea=True&amp;isModal=False</t>
  </si>
  <si>
    <t>393-2025</t>
  </si>
  <si>
    <t>GUILLERMO ARIAS VILLA</t>
  </si>
  <si>
    <t>19,476,175</t>
  </si>
  <si>
    <t>marzo</t>
  </si>
  <si>
    <t>Prestar servicios profesionales al Centro Nacional de Memoria Histórica  para apoyar en la proyección de conceptos y esquemas arquitectónicos  de los espacios del Museo físico contribuyan a la reparación simbólica de  las víctimas del conflicto armado</t>
  </si>
  <si>
    <t>$95,000,000.00</t>
  </si>
  <si>
    <t>julio</t>
  </si>
  <si>
    <t>$333,333.00</t>
  </si>
  <si>
    <t>$94,666,667.00</t>
  </si>
  <si>
    <t>$54.666.667,00</t>
  </si>
  <si>
    <t>$40.000.000,00</t>
  </si>
  <si>
    <t>https://community.secop.gov.co/Public/Tendering/OpportunityDetail/Index?noticeUID=CO1.NTC.7827541&amp;isFromPublicArea=True&amp;isModal=False</t>
  </si>
  <si>
    <t>408-2025</t>
  </si>
  <si>
    <t>60,265,471</t>
  </si>
  <si>
    <t>Prestar servicios profesionales al Centro Nacional de Memoria Histórica para  realizar los procesos de asistencia técnica, identificación y caracterización de  lugares de memoria con entidades territoriales y organizaciones de víctimas, en  el marco del fortalecimiento a los lugares de memoria priorizados por la Dirección  de Museo de la Memoria</t>
  </si>
  <si>
    <t>$36,762,750.00</t>
  </si>
  <si>
    <t>$36.762.750,00</t>
  </si>
  <si>
    <t>https://community.secop.gov.co/Public/Tendering/OpportunityDetail/Index?noticeUID=CO1.NTC.7874406&amp;isFromPublicArea=True&amp;isModal=False</t>
  </si>
  <si>
    <t>442-2025</t>
  </si>
  <si>
    <t>BRAYAN WIDIBALDO TOLEDO CABRERA</t>
  </si>
  <si>
    <t>1,117,551,218</t>
  </si>
  <si>
    <t>abril</t>
  </si>
  <si>
    <t>Prestar servicios profesionales al Centro Nacional de Memoria Histórica para  realizar los procesos de asistencia técnica, identificación y caracterización de  lugares de memoria con entidades territoriales y organizaciones de víctimas, en  el marco del fortalecimiento a los lugares de memoria priorizados por la Dirección  de Museo de la Memoria.</t>
  </si>
  <si>
    <t>$35,401,167.00</t>
  </si>
  <si>
    <t>CAQUETA -  FLORENCIA</t>
  </si>
  <si>
    <t>mayo</t>
  </si>
  <si>
    <t>$0.00</t>
  </si>
  <si>
    <t>$35.401.167,00</t>
  </si>
  <si>
    <t>https://community.secop.gov.co/Public/Tendering/OpportunityDetail/Index?noticeUID=CO1.NTC.7927849&amp;isFromPublicArea=True&amp;isModal=False</t>
  </si>
  <si>
    <t>448-2025</t>
  </si>
  <si>
    <t>LEONEL ALBERTO MIRANDA RUIZ</t>
  </si>
  <si>
    <t>Prestar servicios profesionales al Centro Nacional de Memoria Histórica para apoyar la implementación y desarrollo de acciones orientadas a la integración del museo nacional de la memoria en el Eje de la Paz y la Memoria en el Distrito Capital, y su configuración como un espacio sostenible y accesible, bajo los instrumentos de apropiación social y su reconocimiento como espacio de memoria histórica.</t>
  </si>
  <si>
    <t>$78.379.999,00</t>
  </si>
  <si>
    <t>$53.358.691,00</t>
  </si>
  <si>
    <t>$25.021.308,00</t>
  </si>
  <si>
    <t>https://community.secop.gov.co/Public/Tendering/OpportunityDetail/Index?noticeUID=CO1.NTC.7939041&amp;isFromPublicArea=True&amp;isModal=False</t>
  </si>
  <si>
    <t>522-2025</t>
  </si>
  <si>
    <t>74,381,892</t>
  </si>
  <si>
    <t>Prestar servicios profesionales al Centro de Memoria Histórica para realizar el acompañamiento al proceso de fortalecimiento de los lugares de memoria priorizados para la vigencia 2025 en su articulación con las entidades del Sistema Nacional de Atención y Reparación Integral a las Víctimas (SNARIV) y del Sistema Integral para la Paz (SIP).</t>
  </si>
  <si>
    <t>$43,495,599.00</t>
  </si>
  <si>
    <t>$43.495.599,00</t>
  </si>
  <si>
    <t>https://community.secop.gov.co/Public/Tendering/OpportunityDetail/Index?noticeUID=CO1.NTC.8425754&amp;isFromPublicArea=True&amp;isModal=False</t>
  </si>
  <si>
    <t>583-2025</t>
  </si>
  <si>
    <t>SYBIL LORENA SANABRIA PUERTO</t>
  </si>
  <si>
    <t>1,019,067,139</t>
  </si>
  <si>
    <t>noviembre</t>
  </si>
  <si>
    <t>Prestar servicios de apoyo a la gestión al Centro Nacional de Memoria Histórica para  la producción, registro, documentación y soporte técnico de los contenidos museográficos  digitales asociados a los proyectos expositivos y lugares de memoria, en el marco  del fortalecimiento de la Dimensión Virtual del Museo de la Memoria y de los procesos</t>
  </si>
  <si>
    <t>$3,333,333.00</t>
  </si>
  <si>
    <t>$200,000.00</t>
  </si>
  <si>
    <t>$3,133,333.00</t>
  </si>
  <si>
    <t>$3.133.333,00</t>
  </si>
  <si>
    <t>https://community.secop.gov.co/Public/Tendering/OpportunityDetail/Index?noticeUID=CO1.NTC.9087367&amp;isFromPublicArea=True&amp;isModal=False</t>
  </si>
  <si>
    <t>549-2023</t>
  </si>
  <si>
    <t>PROCOMERCIO S.A</t>
  </si>
  <si>
    <t>830,117,735</t>
  </si>
  <si>
    <t>Contratar el arrendamiento de un espacio de la torre norte de la ciudadela comercial y empresarial San Martín identificado con matrícula inmobiliaria No. 50C-405285, para el funcionamiento de la sede del Centro de Memoria Histórica</t>
  </si>
  <si>
    <t>$6,103,638,474.00</t>
  </si>
  <si>
    <t>MODIFICACIÓN</t>
  </si>
  <si>
    <t>ADICIÓN Y/O PRORROGA</t>
  </si>
  <si>
    <t>https://community.secop.gov.co/Public/Tendering/OpportunityDetail/Index?noticeUID=CO1.NTC.5316641&amp;isFromPublicArea=True&amp;isModal=False</t>
  </si>
  <si>
    <t>INFORME DE SEGUIMIENTO DE EJECUCIÓN PRESUPUESTAL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</si>
</sst>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numFmt numFmtId="165" formatCode="d&quot; &quot;mmmm&quot; &quot;yyyy"/>
    <numFmt numFmtId="166" formatCode="[$$]#,##0.00"/>
    <numFmt numFmtId="167" formatCode="[$ $]#,##0.00"/>
    <numFmt numFmtId="168" formatCode="dd&quot; &quot;mmmm&quot; &quot;yyyy"/>
  </numFmts>
  <fonts count="9" x14ac:knownFonts="1">
    <font>
      <sz val="10"/>
      <color rgb="FF000000"/>
      <name val="Arial"/>
      <scheme val="minor"/>
    </font>
    <font>
      <sz val="10"/>
      <color theme="1"/>
      <name val="Nunito"/>
    </font>
    <font>
      <b/>
      <sz val="12"/>
      <color rgb="FF434343"/>
      <name val="Nunito"/>
    </font>
    <font>
      <b/>
      <sz val="9"/>
      <color rgb="FF434343"/>
      <name val="Nunito"/>
    </font>
    <font>
      <sz val="9"/>
      <color rgb="FF434343"/>
      <name val="Nunito"/>
    </font>
    <font>
      <u/>
      <sz val="9"/>
      <color rgb="FF434343"/>
      <name val="Nunito"/>
    </font>
    <font>
      <u/>
      <sz val="9"/>
      <color rgb="FF434343"/>
      <name val="Nunito"/>
    </font>
    <font>
      <u/>
      <sz val="9"/>
      <color rgb="FF434343"/>
      <name val="Nunito"/>
    </font>
    <font>
      <sz val="10"/>
      <color theme="1"/>
      <name val="Arial"/>
    </font>
  </fonts>
  <fills count="5">
    <fill>
      <patternFill patternType="none"/>
    </fill>
    <fill>
      <patternFill patternType="gray125"/>
    </fill>
    <fill>
      <patternFill patternType="solid">
        <fgColor rgb="FFF3F3F3"/>
        <bgColor rgb="FFF3F3F3"/>
      </patternFill>
    </fill>
    <fill>
      <patternFill patternType="solid">
        <fgColor rgb="FFED9D24"/>
        <bgColor rgb="FFED9D24"/>
      </patternFill>
    </fill>
    <fill>
      <patternFill patternType="solid">
        <fgColor rgb="FFFCE5CD"/>
        <bgColor rgb="FFFCE5CD"/>
      </patternFill>
    </fill>
  </fills>
  <borders count="5">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54">
    <xf numFmtId="0" fontId="0" fillId="0" borderId="0" xfId="0"/>
    <xf numFmtId="0" fontId="1" fillId="0" borderId="0" xfId="0" applyFont="1"/>
    <xf numFmtId="164" fontId="1" fillId="0" borderId="0" xfId="0" applyNumberFormat="1" applyFont="1"/>
    <xf numFmtId="0" fontId="1" fillId="2" borderId="0" xfId="0" applyFont="1" applyFill="1"/>
    <xf numFmtId="164" fontId="1" fillId="2" borderId="0" xfId="0" applyNumberFormat="1" applyFont="1" applyFill="1"/>
    <xf numFmtId="0" fontId="1" fillId="0" borderId="1" xfId="0" applyFont="1" applyBorder="1"/>
    <xf numFmtId="164" fontId="1" fillId="0" borderId="1" xfId="0" applyNumberFormat="1" applyFont="1" applyBorder="1"/>
    <xf numFmtId="0" fontId="1" fillId="0" borderId="2"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0" fontId="1" fillId="0" borderId="0" xfId="0" applyFont="1" applyAlignment="1">
      <alignment horizontal="center" vertical="center"/>
    </xf>
    <xf numFmtId="0" fontId="4" fillId="0" borderId="0" xfId="0" applyFont="1"/>
    <xf numFmtId="0" fontId="4" fillId="0" borderId="4" xfId="0" applyFont="1" applyBorder="1" applyAlignment="1">
      <alignment horizontal="center"/>
    </xf>
    <xf numFmtId="0" fontId="4" fillId="0" borderId="4" xfId="0" applyFont="1" applyBorder="1" applyAlignment="1">
      <alignment horizontal="left"/>
    </xf>
    <xf numFmtId="3" fontId="4" fillId="0" borderId="4" xfId="0" applyNumberFormat="1" applyFont="1" applyBorder="1" applyAlignment="1">
      <alignment horizontal="center"/>
    </xf>
    <xf numFmtId="165" fontId="4" fillId="0" borderId="4" xfId="0" applyNumberFormat="1" applyFont="1" applyBorder="1" applyAlignment="1">
      <alignment horizontal="center"/>
    </xf>
    <xf numFmtId="164" fontId="4" fillId="0" borderId="4" xfId="0" applyNumberFormat="1" applyFont="1" applyBorder="1" applyAlignment="1">
      <alignment horizontal="center"/>
    </xf>
    <xf numFmtId="166" fontId="4" fillId="0" borderId="4" xfId="0" applyNumberFormat="1" applyFont="1" applyBorder="1" applyAlignment="1">
      <alignment horizontal="center"/>
    </xf>
    <xf numFmtId="1" fontId="4" fillId="0" borderId="4" xfId="0" applyNumberFormat="1" applyFont="1" applyBorder="1" applyAlignment="1">
      <alignment horizontal="center"/>
    </xf>
    <xf numFmtId="10" fontId="4" fillId="0" borderId="4" xfId="0" applyNumberFormat="1" applyFont="1" applyBorder="1" applyAlignment="1">
      <alignment horizontal="center"/>
    </xf>
    <xf numFmtId="0" fontId="4" fillId="0" borderId="0" xfId="0" applyFont="1" applyAlignment="1">
      <alignment horizontal="center"/>
    </xf>
    <xf numFmtId="167" fontId="4" fillId="0" borderId="4" xfId="0" applyNumberFormat="1" applyFont="1" applyBorder="1" applyAlignment="1">
      <alignment horizontal="center"/>
    </xf>
    <xf numFmtId="0" fontId="4" fillId="0" borderId="4" xfId="0" applyFont="1" applyBorder="1" applyAlignment="1">
      <alignment horizontal="left" vertical="center"/>
    </xf>
    <xf numFmtId="3" fontId="4" fillId="0" borderId="4" xfId="0" applyNumberFormat="1" applyFont="1" applyBorder="1" applyAlignment="1">
      <alignment horizontal="left"/>
    </xf>
    <xf numFmtId="49" fontId="4" fillId="0" borderId="4" xfId="0" applyNumberFormat="1" applyFont="1" applyBorder="1" applyAlignment="1">
      <alignment horizontal="center"/>
    </xf>
    <xf numFmtId="0" fontId="4" fillId="0" borderId="0" xfId="0" applyFont="1" applyAlignment="1">
      <alignment horizontal="left"/>
    </xf>
    <xf numFmtId="164" fontId="4" fillId="0" borderId="0" xfId="0" applyNumberFormat="1" applyFont="1" applyAlignment="1">
      <alignment horizontal="center"/>
    </xf>
    <xf numFmtId="0" fontId="4" fillId="4" borderId="4" xfId="0" applyFont="1" applyFill="1" applyBorder="1" applyAlignment="1">
      <alignment horizontal="center"/>
    </xf>
    <xf numFmtId="0" fontId="4" fillId="4" borderId="4" xfId="0" applyFont="1" applyFill="1" applyBorder="1" applyAlignment="1">
      <alignment horizontal="left"/>
    </xf>
    <xf numFmtId="3" fontId="4" fillId="4" borderId="4" xfId="0" applyNumberFormat="1" applyFont="1" applyFill="1" applyBorder="1" applyAlignment="1">
      <alignment horizontal="center"/>
    </xf>
    <xf numFmtId="15" fontId="4" fillId="4" borderId="4" xfId="0" applyNumberFormat="1" applyFont="1" applyFill="1" applyBorder="1" applyAlignment="1">
      <alignment horizontal="center"/>
    </xf>
    <xf numFmtId="164" fontId="4" fillId="4" borderId="4" xfId="0" applyNumberFormat="1" applyFont="1" applyFill="1" applyBorder="1" applyAlignment="1">
      <alignment horizontal="center"/>
    </xf>
    <xf numFmtId="165" fontId="4" fillId="4" borderId="4" xfId="0" applyNumberFormat="1" applyFont="1" applyFill="1" applyBorder="1" applyAlignment="1">
      <alignment horizontal="center"/>
    </xf>
    <xf numFmtId="10" fontId="4" fillId="4" borderId="4" xfId="0" applyNumberFormat="1" applyFont="1" applyFill="1" applyBorder="1" applyAlignment="1">
      <alignment horizontal="center"/>
    </xf>
    <xf numFmtId="166" fontId="4" fillId="4" borderId="4" xfId="0" applyNumberFormat="1" applyFont="1" applyFill="1" applyBorder="1" applyAlignment="1">
      <alignment horizontal="center"/>
    </xf>
    <xf numFmtId="0" fontId="5" fillId="4" borderId="4" xfId="0" applyFont="1" applyFill="1" applyBorder="1" applyAlignment="1">
      <alignment horizontal="left"/>
    </xf>
    <xf numFmtId="3" fontId="4" fillId="4" borderId="4" xfId="0" applyNumberFormat="1" applyFont="1" applyFill="1" applyBorder="1" applyAlignment="1">
      <alignment horizontal="left"/>
    </xf>
    <xf numFmtId="167" fontId="4" fillId="4" borderId="4" xfId="0" applyNumberFormat="1" applyFont="1" applyFill="1" applyBorder="1" applyAlignment="1">
      <alignment horizontal="center"/>
    </xf>
    <xf numFmtId="1" fontId="4" fillId="4" borderId="4" xfId="0" applyNumberFormat="1" applyFont="1" applyFill="1" applyBorder="1" applyAlignment="1">
      <alignment horizontal="center"/>
    </xf>
    <xf numFmtId="0" fontId="6" fillId="4" borderId="4" xfId="0" applyFont="1" applyFill="1" applyBorder="1" applyAlignment="1">
      <alignment horizontal="left"/>
    </xf>
    <xf numFmtId="0" fontId="7" fillId="4" borderId="4" xfId="0" applyFont="1" applyFill="1" applyBorder="1" applyAlignment="1">
      <alignment horizontal="left" vertical="center"/>
    </xf>
    <xf numFmtId="49" fontId="4" fillId="4" borderId="4" xfId="0" applyNumberFormat="1" applyFont="1" applyFill="1" applyBorder="1" applyAlignment="1">
      <alignment horizontal="center"/>
    </xf>
    <xf numFmtId="49" fontId="8" fillId="4" borderId="4" xfId="0" applyNumberFormat="1" applyFont="1" applyFill="1" applyBorder="1"/>
    <xf numFmtId="0" fontId="8" fillId="4" borderId="4" xfId="0" applyFont="1" applyFill="1" applyBorder="1"/>
    <xf numFmtId="0" fontId="4" fillId="4" borderId="4" xfId="0" applyFont="1" applyFill="1" applyBorder="1"/>
    <xf numFmtId="168" fontId="4" fillId="4" borderId="4" xfId="0" applyNumberFormat="1" applyFont="1" applyFill="1" applyBorder="1" applyAlignment="1">
      <alignment horizontal="center"/>
    </xf>
    <xf numFmtId="1" fontId="8" fillId="4" borderId="4" xfId="0" applyNumberFormat="1" applyFont="1" applyFill="1" applyBorder="1"/>
    <xf numFmtId="166" fontId="8" fillId="4" borderId="4" xfId="0" applyNumberFormat="1" applyFont="1" applyFill="1" applyBorder="1"/>
    <xf numFmtId="4" fontId="4" fillId="4" borderId="4" xfId="0" applyNumberFormat="1" applyFont="1" applyFill="1" applyBorder="1" applyAlignment="1">
      <alignment horizontal="center"/>
    </xf>
    <xf numFmtId="1" fontId="4" fillId="4" borderId="4" xfId="0" applyNumberFormat="1" applyFont="1" applyFill="1" applyBorder="1" applyAlignment="1">
      <alignment horizontal="left"/>
    </xf>
    <xf numFmtId="0" fontId="2" fillId="0" borderId="0" xfId="0" applyFont="1" applyAlignment="1">
      <alignment horizontal="center" vertical="center" wrapText="1"/>
    </xf>
    <xf numFmtId="0" fontId="0" fillId="0" borderId="0" xfId="0" applyAlignment="1">
      <alignment vertical="center"/>
    </xf>
    <xf numFmtId="0" fontId="4" fillId="0" borderId="0" xfId="0" quotePrefix="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295275</xdr:colOff>
      <xdr:row>0</xdr:row>
      <xdr:rowOff>38100</xdr:rowOff>
    </xdr:from>
    <xdr:ext cx="1628775" cy="55245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087367&amp;isFromPublicArea=True&amp;isModal=False" TargetMode="External"/><Relationship Id="rId3" Type="http://schemas.openxmlformats.org/officeDocument/2006/relationships/hyperlink" Target="https://community.secop.gov.co/Public/Tendering/OpportunityDetail/Index?noticeUID=CO1.NTC.7827541&amp;isFromPublicArea=True&amp;isModal=False" TargetMode="External"/><Relationship Id="rId7" Type="http://schemas.openxmlformats.org/officeDocument/2006/relationships/hyperlink" Target="https://community.secop.gov.co/Public/Tendering/OpportunityDetail/Index?noticeUID=CO1.NTC.8425754&amp;isFromPublicArea=True&amp;isModal=False" TargetMode="External"/><Relationship Id="rId2" Type="http://schemas.openxmlformats.org/officeDocument/2006/relationships/hyperlink" Target="https://community.secop.gov.co/Public/Tendering/OpportunityDetail/Index?noticeUID=CO1.NTC.7491982&amp;isFromPublicArea=True&amp;isModal=False" TargetMode="External"/><Relationship Id="rId1" Type="http://schemas.openxmlformats.org/officeDocument/2006/relationships/hyperlink" Target="https://community.secop.gov.co/Public/Tendering/OpportunityDetail/Index?noticeUID=CO1.NTC.7423124&amp;isFromPublicArea=True&amp;isModal=False" TargetMode="External"/><Relationship Id="rId6" Type="http://schemas.openxmlformats.org/officeDocument/2006/relationships/hyperlink" Target="https://community.secop.gov.co/Public/Tendering/OpportunityDetail/Index?noticeUID=CO1.NTC.7939041&amp;isFromPublicArea=True&amp;isModal=False" TargetMode="External"/><Relationship Id="rId5" Type="http://schemas.openxmlformats.org/officeDocument/2006/relationships/hyperlink" Target="https://community.secop.gov.co/Public/Tendering/OpportunityDetail/Index?noticeUID=CO1.NTC.7927849&amp;isFromPublicArea=True&amp;isModal=False" TargetMode="External"/><Relationship Id="rId4" Type="http://schemas.openxmlformats.org/officeDocument/2006/relationships/hyperlink" Target="https://community.secop.gov.co/Public/Tendering/OpportunityDetail/Index?noticeUID=CO1.NTC.7874406&amp;isFromPublicArea=True&amp;isModal=False"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L509"/>
  <sheetViews>
    <sheetView showGridLines="0" tabSelected="1" workbookViewId="0">
      <selection activeCell="B5" sqref="B5"/>
    </sheetView>
  </sheetViews>
  <sheetFormatPr baseColWidth="10" defaultColWidth="0" defaultRowHeight="15.75" customHeight="1" zeroHeight="1" x14ac:dyDescent="0.2"/>
  <cols>
    <col min="1" max="1" width="2.5703125" customWidth="1"/>
    <col min="2" max="2" width="10.5703125" customWidth="1"/>
    <col min="3" max="3" width="6.42578125" customWidth="1"/>
    <col min="4" max="4" width="5.5703125" customWidth="1"/>
    <col min="5" max="5" width="8.5703125" bestFit="1" customWidth="1"/>
    <col min="6" max="6" width="6.140625" customWidth="1"/>
    <col min="7" max="8" width="5.28515625" customWidth="1"/>
    <col min="9" max="9" width="87.28515625" bestFit="1" customWidth="1"/>
    <col min="10" max="10" width="12.7109375" bestFit="1" customWidth="1"/>
    <col min="11" max="11" width="14.85546875" bestFit="1" customWidth="1"/>
    <col min="12" max="12" width="16.7109375" bestFit="1" customWidth="1"/>
    <col min="13" max="13" width="13.7109375" bestFit="1" customWidth="1"/>
    <col min="14" max="14" width="17.7109375" bestFit="1" customWidth="1"/>
    <col min="15" max="15" width="81.7109375" customWidth="1"/>
    <col min="16" max="16" width="17.28515625" bestFit="1" customWidth="1"/>
    <col min="17" max="17" width="40.85546875" bestFit="1" customWidth="1"/>
    <col min="18" max="18" width="45.5703125" bestFit="1" customWidth="1"/>
    <col min="19" max="19" width="21.7109375" bestFit="1" customWidth="1"/>
    <col min="20" max="20" width="21.140625" customWidth="1"/>
    <col min="21" max="21" width="21.7109375" bestFit="1" customWidth="1"/>
    <col min="22" max="22" width="23.28515625" customWidth="1"/>
    <col min="23" max="23" width="21.7109375" bestFit="1" customWidth="1"/>
    <col min="24" max="24" width="21.42578125" customWidth="1"/>
    <col min="25" max="25" width="21.7109375" bestFit="1" customWidth="1"/>
    <col min="26" max="26" width="21.7109375" customWidth="1"/>
    <col min="27" max="27" width="16.5703125" bestFit="1" customWidth="1"/>
    <col min="28" max="28" width="17.85546875" bestFit="1" customWidth="1"/>
    <col min="29" max="29" width="13.28515625" bestFit="1" customWidth="1"/>
    <col min="30" max="30" width="18.7109375" bestFit="1" customWidth="1"/>
    <col min="31" max="31" width="17.28515625" bestFit="1" customWidth="1"/>
    <col min="32" max="32" width="18.140625" bestFit="1" customWidth="1"/>
    <col min="33" max="33" width="16.85546875" bestFit="1" customWidth="1"/>
    <col min="34" max="34" width="18" bestFit="1" customWidth="1"/>
    <col min="35" max="35" width="22" customWidth="1"/>
    <col min="36" max="36" width="38.7109375" bestFit="1" customWidth="1"/>
    <col min="37" max="37" width="40" customWidth="1"/>
    <col min="38" max="38" width="2.5703125" customWidth="1"/>
    <col min="39" max="16384" width="12.5703125" hidden="1"/>
  </cols>
  <sheetData>
    <row r="1" spans="1:38" ht="22.5" customHeight="1" x14ac:dyDescent="0.3">
      <c r="A1" s="1"/>
      <c r="B1" s="1"/>
      <c r="C1" s="1"/>
      <c r="D1" s="1"/>
      <c r="E1" s="1"/>
      <c r="F1" s="1"/>
      <c r="G1" s="1"/>
      <c r="H1" s="1"/>
      <c r="I1" s="51" t="s">
        <v>2011</v>
      </c>
      <c r="J1" s="1"/>
      <c r="K1" s="1"/>
      <c r="L1" s="1"/>
      <c r="M1" s="1"/>
      <c r="N1" s="1"/>
      <c r="O1" s="1"/>
      <c r="P1" s="1"/>
      <c r="Q1" s="1"/>
      <c r="R1" s="1"/>
      <c r="S1" s="1"/>
      <c r="T1" s="2"/>
      <c r="U1" s="1"/>
      <c r="V1" s="2"/>
      <c r="W1" s="1"/>
      <c r="X1" s="2"/>
      <c r="Y1" s="1"/>
      <c r="Z1" s="2"/>
      <c r="AA1" s="1"/>
      <c r="AB1" s="1"/>
      <c r="AC1" s="1"/>
      <c r="AD1" s="1"/>
      <c r="AE1" s="1"/>
      <c r="AF1" s="1"/>
      <c r="AG1" s="1"/>
      <c r="AH1" s="1"/>
      <c r="AI1" s="1"/>
      <c r="AJ1" s="1"/>
      <c r="AK1" s="1"/>
      <c r="AL1" s="1"/>
    </row>
    <row r="2" spans="1:38" ht="22.5" customHeight="1" x14ac:dyDescent="0.3">
      <c r="A2" s="1"/>
      <c r="B2" s="1"/>
      <c r="C2" s="1"/>
      <c r="D2" s="1"/>
      <c r="E2" s="1"/>
      <c r="F2" s="1"/>
      <c r="G2" s="1"/>
      <c r="H2" s="1"/>
      <c r="I2" s="52"/>
      <c r="J2" s="1"/>
      <c r="K2" s="1"/>
      <c r="L2" s="1"/>
      <c r="M2" s="1"/>
      <c r="N2" s="1"/>
      <c r="O2" s="1"/>
      <c r="P2" s="1"/>
      <c r="Q2" s="1"/>
      <c r="R2" s="1"/>
      <c r="S2" s="1"/>
      <c r="T2" s="2"/>
      <c r="U2" s="1"/>
      <c r="V2" s="2"/>
      <c r="W2" s="1"/>
      <c r="X2" s="2"/>
      <c r="Y2" s="1"/>
      <c r="Z2" s="2"/>
      <c r="AA2" s="1"/>
      <c r="AB2" s="1"/>
      <c r="AC2" s="1"/>
      <c r="AD2" s="1"/>
      <c r="AE2" s="1"/>
      <c r="AF2" s="1"/>
      <c r="AG2" s="1"/>
      <c r="AH2" s="1"/>
      <c r="AI2" s="1"/>
      <c r="AJ2" s="1"/>
      <c r="AK2" s="1"/>
      <c r="AL2" s="1"/>
    </row>
    <row r="3" spans="1:38" ht="7.5" customHeight="1" x14ac:dyDescent="0.3">
      <c r="A3" s="3"/>
      <c r="B3" s="3"/>
      <c r="C3" s="3"/>
      <c r="D3" s="3"/>
      <c r="E3" s="3"/>
      <c r="F3" s="3"/>
      <c r="G3" s="3"/>
      <c r="H3" s="3"/>
      <c r="I3" s="3"/>
      <c r="J3" s="3"/>
      <c r="K3" s="3"/>
      <c r="L3" s="3"/>
      <c r="M3" s="3"/>
      <c r="N3" s="3"/>
      <c r="O3" s="3"/>
      <c r="P3" s="3"/>
      <c r="Q3" s="3"/>
      <c r="R3" s="3"/>
      <c r="S3" s="3"/>
      <c r="T3" s="4"/>
      <c r="U3" s="3"/>
      <c r="V3" s="4"/>
      <c r="W3" s="3"/>
      <c r="X3" s="4"/>
      <c r="Y3" s="3"/>
      <c r="Z3" s="4"/>
      <c r="AA3" s="3"/>
      <c r="AB3" s="3"/>
      <c r="AC3" s="3"/>
      <c r="AD3" s="3"/>
      <c r="AE3" s="3"/>
      <c r="AF3" s="3"/>
      <c r="AG3" s="3"/>
      <c r="AH3" s="3"/>
      <c r="AI3" s="3"/>
      <c r="AJ3" s="3"/>
      <c r="AK3" s="3"/>
      <c r="AL3" s="3"/>
    </row>
    <row r="4" spans="1:38" ht="15" x14ac:dyDescent="0.3">
      <c r="A4" s="1"/>
      <c r="B4" s="5"/>
      <c r="C4" s="5"/>
      <c r="D4" s="5"/>
      <c r="E4" s="5"/>
      <c r="F4" s="5"/>
      <c r="G4" s="5"/>
      <c r="H4" s="5"/>
      <c r="I4" s="5"/>
      <c r="J4" s="5"/>
      <c r="K4" s="5"/>
      <c r="L4" s="5"/>
      <c r="M4" s="5"/>
      <c r="N4" s="5"/>
      <c r="O4" s="5"/>
      <c r="P4" s="5"/>
      <c r="Q4" s="1"/>
      <c r="R4" s="5"/>
      <c r="S4" s="5"/>
      <c r="T4" s="6"/>
      <c r="U4" s="5"/>
      <c r="V4" s="6"/>
      <c r="W4" s="5"/>
      <c r="X4" s="6"/>
      <c r="Y4" s="5"/>
      <c r="Z4" s="6"/>
      <c r="AA4" s="5"/>
      <c r="AB4" s="5"/>
      <c r="AC4" s="5"/>
      <c r="AD4" s="5"/>
      <c r="AE4" s="5"/>
      <c r="AF4" s="5"/>
      <c r="AG4" s="5"/>
      <c r="AH4" s="5"/>
      <c r="AI4" s="5"/>
      <c r="AJ4" s="5"/>
      <c r="AK4" s="5"/>
      <c r="AL4" s="1"/>
    </row>
    <row r="5" spans="1:38" ht="57" x14ac:dyDescent="0.2">
      <c r="A5" s="7"/>
      <c r="B5" s="8" t="s">
        <v>0</v>
      </c>
      <c r="C5" s="8" t="s">
        <v>1</v>
      </c>
      <c r="D5" s="8" t="s">
        <v>2</v>
      </c>
      <c r="E5" s="8" t="s">
        <v>3</v>
      </c>
      <c r="F5" s="8" t="s">
        <v>4</v>
      </c>
      <c r="G5" s="8" t="s">
        <v>5</v>
      </c>
      <c r="H5" s="8" t="s">
        <v>6</v>
      </c>
      <c r="I5" s="8" t="s">
        <v>7</v>
      </c>
      <c r="J5" s="8" t="s">
        <v>8</v>
      </c>
      <c r="K5" s="8" t="s">
        <v>9</v>
      </c>
      <c r="L5" s="8" t="s">
        <v>10</v>
      </c>
      <c r="M5" s="8" t="s">
        <v>11</v>
      </c>
      <c r="N5" s="8" t="s">
        <v>12</v>
      </c>
      <c r="O5" s="8" t="s">
        <v>13</v>
      </c>
      <c r="P5" s="8" t="s">
        <v>14</v>
      </c>
      <c r="Q5" s="9" t="s">
        <v>15</v>
      </c>
      <c r="R5" s="8" t="s">
        <v>16</v>
      </c>
      <c r="S5" s="8" t="s">
        <v>17</v>
      </c>
      <c r="T5" s="10" t="s">
        <v>18</v>
      </c>
      <c r="U5" s="8" t="s">
        <v>19</v>
      </c>
      <c r="V5" s="10" t="s">
        <v>20</v>
      </c>
      <c r="W5" s="8" t="s">
        <v>21</v>
      </c>
      <c r="X5" s="10" t="s">
        <v>22</v>
      </c>
      <c r="Y5" s="8" t="s">
        <v>23</v>
      </c>
      <c r="Z5" s="10" t="s">
        <v>24</v>
      </c>
      <c r="AA5" s="8" t="s">
        <v>25</v>
      </c>
      <c r="AB5" s="8" t="s">
        <v>26</v>
      </c>
      <c r="AC5" s="8" t="s">
        <v>27</v>
      </c>
      <c r="AD5" s="8" t="s">
        <v>28</v>
      </c>
      <c r="AE5" s="8" t="s">
        <v>29</v>
      </c>
      <c r="AF5" s="8" t="s">
        <v>30</v>
      </c>
      <c r="AG5" s="8" t="s">
        <v>31</v>
      </c>
      <c r="AH5" s="8" t="s">
        <v>32</v>
      </c>
      <c r="AI5" s="8" t="s">
        <v>33</v>
      </c>
      <c r="AJ5" s="8" t="s">
        <v>34</v>
      </c>
      <c r="AK5" s="8" t="s">
        <v>35</v>
      </c>
      <c r="AL5" s="11"/>
    </row>
    <row r="6" spans="1:38" ht="14.25" x14ac:dyDescent="0.3">
      <c r="A6" s="12"/>
      <c r="B6" s="13" t="s">
        <v>38</v>
      </c>
      <c r="C6" s="13"/>
      <c r="D6" s="13"/>
      <c r="E6" s="13"/>
      <c r="F6" s="13"/>
      <c r="G6" s="13"/>
      <c r="H6" s="13"/>
      <c r="I6" s="14" t="s">
        <v>39</v>
      </c>
      <c r="J6" s="15">
        <v>53179103</v>
      </c>
      <c r="K6" s="15">
        <v>2</v>
      </c>
      <c r="L6" s="16">
        <v>46028</v>
      </c>
      <c r="M6" s="17">
        <v>46028</v>
      </c>
      <c r="N6" s="16">
        <v>46376</v>
      </c>
      <c r="O6" s="14" t="s">
        <v>40</v>
      </c>
      <c r="P6" s="18">
        <v>57748446</v>
      </c>
      <c r="Q6" s="13" t="s">
        <v>41</v>
      </c>
      <c r="R6" s="13" t="s">
        <v>42</v>
      </c>
      <c r="S6" s="13"/>
      <c r="T6" s="17"/>
      <c r="U6" s="13"/>
      <c r="V6" s="17"/>
      <c r="W6" s="13"/>
      <c r="X6" s="17"/>
      <c r="Y6" s="13"/>
      <c r="Z6" s="17"/>
      <c r="AA6" s="18" t="s">
        <v>43</v>
      </c>
      <c r="AB6" s="19" t="s">
        <v>43</v>
      </c>
      <c r="AC6" s="18" t="s">
        <v>43</v>
      </c>
      <c r="AD6" s="18">
        <v>57748446</v>
      </c>
      <c r="AE6" s="16">
        <v>46376</v>
      </c>
      <c r="AF6" s="18">
        <v>9206274</v>
      </c>
      <c r="AG6" s="20">
        <v>0.15942028985507245</v>
      </c>
      <c r="AH6" s="18">
        <v>48542172</v>
      </c>
      <c r="AI6" s="13"/>
      <c r="AJ6" s="13" t="s">
        <v>36</v>
      </c>
      <c r="AK6" s="14" t="s">
        <v>44</v>
      </c>
      <c r="AL6" s="53" t="s">
        <v>43</v>
      </c>
    </row>
    <row r="7" spans="1:38" ht="14.25" x14ac:dyDescent="0.3">
      <c r="A7" s="12"/>
      <c r="B7" s="13" t="s">
        <v>45</v>
      </c>
      <c r="C7" s="13"/>
      <c r="D7" s="13"/>
      <c r="E7" s="13"/>
      <c r="F7" s="13"/>
      <c r="G7" s="13"/>
      <c r="H7" s="13"/>
      <c r="I7" s="14" t="s">
        <v>46</v>
      </c>
      <c r="J7" s="15">
        <v>53077157</v>
      </c>
      <c r="K7" s="15">
        <v>1</v>
      </c>
      <c r="L7" s="16">
        <v>46028</v>
      </c>
      <c r="M7" s="17">
        <v>46028</v>
      </c>
      <c r="N7" s="16">
        <v>46376</v>
      </c>
      <c r="O7" s="14" t="s">
        <v>47</v>
      </c>
      <c r="P7" s="18">
        <v>73912271</v>
      </c>
      <c r="Q7" s="13" t="s">
        <v>41</v>
      </c>
      <c r="R7" s="13" t="s">
        <v>42</v>
      </c>
      <c r="S7" s="13"/>
      <c r="T7" s="17"/>
      <c r="U7" s="13"/>
      <c r="V7" s="17"/>
      <c r="W7" s="13"/>
      <c r="X7" s="17"/>
      <c r="Y7" s="13"/>
      <c r="Z7" s="17"/>
      <c r="AA7" s="18" t="s">
        <v>43</v>
      </c>
      <c r="AB7" s="19" t="s">
        <v>43</v>
      </c>
      <c r="AC7" s="18" t="s">
        <v>43</v>
      </c>
      <c r="AD7" s="18">
        <v>73912271</v>
      </c>
      <c r="AE7" s="16">
        <v>46376</v>
      </c>
      <c r="AF7" s="18">
        <v>11783116</v>
      </c>
      <c r="AG7" s="20">
        <v>0.15942029436492353</v>
      </c>
      <c r="AH7" s="18">
        <v>62129155</v>
      </c>
      <c r="AI7" s="14"/>
      <c r="AJ7" s="13" t="s">
        <v>36</v>
      </c>
      <c r="AK7" s="23" t="s">
        <v>48</v>
      </c>
      <c r="AL7" s="53" t="s">
        <v>43</v>
      </c>
    </row>
    <row r="8" spans="1:38" ht="14.25" x14ac:dyDescent="0.3">
      <c r="A8" s="12"/>
      <c r="B8" s="13" t="s">
        <v>49</v>
      </c>
      <c r="C8" s="13"/>
      <c r="D8" s="13"/>
      <c r="E8" s="13"/>
      <c r="F8" s="13"/>
      <c r="G8" s="13"/>
      <c r="H8" s="13"/>
      <c r="I8" s="14" t="s">
        <v>50</v>
      </c>
      <c r="J8" s="15">
        <v>80873200</v>
      </c>
      <c r="K8" s="15">
        <v>3</v>
      </c>
      <c r="L8" s="16">
        <v>46028</v>
      </c>
      <c r="M8" s="17">
        <v>46028</v>
      </c>
      <c r="N8" s="16">
        <v>46376</v>
      </c>
      <c r="O8" s="14" t="s">
        <v>51</v>
      </c>
      <c r="P8" s="18">
        <v>48383858</v>
      </c>
      <c r="Q8" s="13" t="s">
        <v>41</v>
      </c>
      <c r="R8" s="13" t="s">
        <v>52</v>
      </c>
      <c r="S8" s="13"/>
      <c r="T8" s="17"/>
      <c r="U8" s="13"/>
      <c r="V8" s="17"/>
      <c r="W8" s="13"/>
      <c r="X8" s="17"/>
      <c r="Y8" s="13"/>
      <c r="Z8" s="17"/>
      <c r="AA8" s="18" t="s">
        <v>43</v>
      </c>
      <c r="AB8" s="19" t="s">
        <v>43</v>
      </c>
      <c r="AC8" s="18" t="s">
        <v>43</v>
      </c>
      <c r="AD8" s="18">
        <v>48383858</v>
      </c>
      <c r="AE8" s="16">
        <v>46376</v>
      </c>
      <c r="AF8" s="18">
        <v>7713369</v>
      </c>
      <c r="AG8" s="20">
        <v>0.15942029674442248</v>
      </c>
      <c r="AH8" s="18">
        <v>40670489</v>
      </c>
      <c r="AI8" s="14"/>
      <c r="AJ8" s="13" t="s">
        <v>36</v>
      </c>
      <c r="AK8" s="23" t="s">
        <v>53</v>
      </c>
      <c r="AL8" s="53" t="s">
        <v>43</v>
      </c>
    </row>
    <row r="9" spans="1:38" ht="14.25" x14ac:dyDescent="0.3">
      <c r="A9" s="12"/>
      <c r="B9" s="13" t="s">
        <v>54</v>
      </c>
      <c r="C9" s="13"/>
      <c r="D9" s="13"/>
      <c r="E9" s="13"/>
      <c r="F9" s="13"/>
      <c r="G9" s="13"/>
      <c r="H9" s="13"/>
      <c r="I9" s="14" t="s">
        <v>55</v>
      </c>
      <c r="J9" s="15">
        <v>1030587515</v>
      </c>
      <c r="K9" s="15">
        <v>0</v>
      </c>
      <c r="L9" s="16">
        <v>46028</v>
      </c>
      <c r="M9" s="17">
        <v>46028</v>
      </c>
      <c r="N9" s="16">
        <v>46376</v>
      </c>
      <c r="O9" s="14" t="s">
        <v>56</v>
      </c>
      <c r="P9" s="18">
        <v>37508814</v>
      </c>
      <c r="Q9" s="13" t="s">
        <v>41</v>
      </c>
      <c r="R9" s="13" t="s">
        <v>52</v>
      </c>
      <c r="S9" s="13"/>
      <c r="T9" s="17"/>
      <c r="U9" s="13"/>
      <c r="V9" s="17"/>
      <c r="W9" s="13"/>
      <c r="X9" s="17"/>
      <c r="Y9" s="13"/>
      <c r="Z9" s="17"/>
      <c r="AA9" s="18" t="s">
        <v>43</v>
      </c>
      <c r="AB9" s="19" t="s">
        <v>43</v>
      </c>
      <c r="AC9" s="18" t="s">
        <v>43</v>
      </c>
      <c r="AD9" s="18">
        <v>37508814</v>
      </c>
      <c r="AE9" s="16">
        <v>46376</v>
      </c>
      <c r="AF9" s="18">
        <v>5979666</v>
      </c>
      <c r="AG9" s="20">
        <v>0.15942028985507245</v>
      </c>
      <c r="AH9" s="18">
        <v>31529148</v>
      </c>
      <c r="AI9" s="14"/>
      <c r="AJ9" s="13" t="s">
        <v>36</v>
      </c>
      <c r="AK9" s="23" t="s">
        <v>57</v>
      </c>
      <c r="AL9" s="53" t="s">
        <v>43</v>
      </c>
    </row>
    <row r="10" spans="1:38" ht="14.25" x14ac:dyDescent="0.3">
      <c r="A10" s="12"/>
      <c r="B10" s="13" t="s">
        <v>58</v>
      </c>
      <c r="C10" s="13"/>
      <c r="D10" s="13"/>
      <c r="E10" s="13"/>
      <c r="F10" s="13"/>
      <c r="G10" s="13"/>
      <c r="H10" s="13"/>
      <c r="I10" s="14" t="s">
        <v>59</v>
      </c>
      <c r="J10" s="15">
        <v>1020741403</v>
      </c>
      <c r="K10" s="15">
        <v>8</v>
      </c>
      <c r="L10" s="16">
        <v>46028</v>
      </c>
      <c r="M10" s="17">
        <v>46028</v>
      </c>
      <c r="N10" s="16">
        <v>46361</v>
      </c>
      <c r="O10" s="14" t="s">
        <v>60</v>
      </c>
      <c r="P10" s="18">
        <v>77874742</v>
      </c>
      <c r="Q10" s="13" t="s">
        <v>41</v>
      </c>
      <c r="R10" s="13" t="s">
        <v>42</v>
      </c>
      <c r="S10" s="13"/>
      <c r="T10" s="17"/>
      <c r="U10" s="13"/>
      <c r="V10" s="17"/>
      <c r="W10" s="13"/>
      <c r="X10" s="17"/>
      <c r="Y10" s="13"/>
      <c r="Z10" s="17"/>
      <c r="AA10" s="18"/>
      <c r="AB10" s="19" t="s">
        <v>43</v>
      </c>
      <c r="AC10" s="18"/>
      <c r="AD10" s="18">
        <v>77874742</v>
      </c>
      <c r="AE10" s="16">
        <v>46361</v>
      </c>
      <c r="AF10" s="18">
        <v>12979124</v>
      </c>
      <c r="AG10" s="20">
        <f>AF10/AD10</f>
        <v>0.16666667094704468</v>
      </c>
      <c r="AH10" s="18">
        <f>AD10-AF10</f>
        <v>64895618</v>
      </c>
      <c r="AI10" s="14"/>
      <c r="AJ10" s="13" t="s">
        <v>36</v>
      </c>
      <c r="AK10" s="23" t="s">
        <v>61</v>
      </c>
      <c r="AL10" s="53" t="s">
        <v>43</v>
      </c>
    </row>
    <row r="11" spans="1:38" ht="14.25" x14ac:dyDescent="0.3">
      <c r="A11" s="12"/>
      <c r="B11" s="13" t="s">
        <v>62</v>
      </c>
      <c r="C11" s="13"/>
      <c r="D11" s="13"/>
      <c r="E11" s="13"/>
      <c r="F11" s="13"/>
      <c r="G11" s="13"/>
      <c r="H11" s="13"/>
      <c r="I11" s="14" t="s">
        <v>63</v>
      </c>
      <c r="J11" s="15">
        <v>1030617400</v>
      </c>
      <c r="K11" s="15">
        <v>2</v>
      </c>
      <c r="L11" s="16">
        <v>46028</v>
      </c>
      <c r="M11" s="17">
        <v>46028</v>
      </c>
      <c r="N11" s="16">
        <v>46376</v>
      </c>
      <c r="O11" s="14" t="s">
        <v>64</v>
      </c>
      <c r="P11" s="18">
        <v>116355321</v>
      </c>
      <c r="Q11" s="13" t="s">
        <v>41</v>
      </c>
      <c r="R11" s="13" t="s">
        <v>42</v>
      </c>
      <c r="S11" s="13"/>
      <c r="T11" s="17"/>
      <c r="U11" s="13"/>
      <c r="V11" s="17"/>
      <c r="W11" s="13"/>
      <c r="X11" s="17"/>
      <c r="Y11" s="13"/>
      <c r="Z11" s="17"/>
      <c r="AA11" s="18" t="s">
        <v>43</v>
      </c>
      <c r="AB11" s="19" t="s">
        <v>43</v>
      </c>
      <c r="AC11" s="18" t="s">
        <v>43</v>
      </c>
      <c r="AD11" s="18">
        <v>116355321</v>
      </c>
      <c r="AE11" s="16">
        <v>46376</v>
      </c>
      <c r="AF11" s="18">
        <v>18549399</v>
      </c>
      <c r="AG11" s="20">
        <v>0.15942028985507245</v>
      </c>
      <c r="AH11" s="18">
        <v>97805922</v>
      </c>
      <c r="AI11" s="14"/>
      <c r="AJ11" s="13" t="s">
        <v>36</v>
      </c>
      <c r="AK11" s="23" t="s">
        <v>65</v>
      </c>
      <c r="AL11" s="53" t="s">
        <v>43</v>
      </c>
    </row>
    <row r="12" spans="1:38" ht="14.25" x14ac:dyDescent="0.3">
      <c r="A12" s="12"/>
      <c r="B12" s="13" t="s">
        <v>66</v>
      </c>
      <c r="C12" s="13"/>
      <c r="D12" s="13"/>
      <c r="E12" s="13"/>
      <c r="F12" s="13"/>
      <c r="G12" s="13"/>
      <c r="H12" s="13"/>
      <c r="I12" s="14" t="s">
        <v>67</v>
      </c>
      <c r="J12" s="15">
        <v>1077150862</v>
      </c>
      <c r="K12" s="15">
        <v>6</v>
      </c>
      <c r="L12" s="16">
        <v>46029</v>
      </c>
      <c r="M12" s="17">
        <v>46029</v>
      </c>
      <c r="N12" s="16">
        <v>46377</v>
      </c>
      <c r="O12" s="14" t="s">
        <v>68</v>
      </c>
      <c r="P12" s="18">
        <v>81414503</v>
      </c>
      <c r="Q12" s="13" t="s">
        <v>41</v>
      </c>
      <c r="R12" s="13" t="s">
        <v>42</v>
      </c>
      <c r="S12" s="13"/>
      <c r="T12" s="17"/>
      <c r="U12" s="13"/>
      <c r="V12" s="17"/>
      <c r="W12" s="13"/>
      <c r="X12" s="17"/>
      <c r="Y12" s="13"/>
      <c r="Z12" s="17"/>
      <c r="AA12" s="18" t="s">
        <v>43</v>
      </c>
      <c r="AB12" s="19" t="s">
        <v>43</v>
      </c>
      <c r="AC12" s="18" t="s">
        <v>43</v>
      </c>
      <c r="AD12" s="18">
        <v>81414503</v>
      </c>
      <c r="AE12" s="16">
        <v>46377</v>
      </c>
      <c r="AF12" s="18">
        <v>12743140</v>
      </c>
      <c r="AG12" s="20">
        <v>0.15652174404356434</v>
      </c>
      <c r="AH12" s="18">
        <v>68671363</v>
      </c>
      <c r="AI12" s="14"/>
      <c r="AJ12" s="13" t="s">
        <v>36</v>
      </c>
      <c r="AK12" s="23" t="s">
        <v>69</v>
      </c>
      <c r="AL12" s="53" t="s">
        <v>43</v>
      </c>
    </row>
    <row r="13" spans="1:38" ht="14.25" x14ac:dyDescent="0.3">
      <c r="A13" s="12"/>
      <c r="B13" s="13" t="s">
        <v>70</v>
      </c>
      <c r="C13" s="13"/>
      <c r="D13" s="13"/>
      <c r="E13" s="13"/>
      <c r="F13" s="13"/>
      <c r="G13" s="13"/>
      <c r="H13" s="13"/>
      <c r="I13" s="14" t="s">
        <v>71</v>
      </c>
      <c r="J13" s="15">
        <v>1010172444</v>
      </c>
      <c r="K13" s="15">
        <v>1</v>
      </c>
      <c r="L13" s="16">
        <v>46029</v>
      </c>
      <c r="M13" s="17">
        <v>46029</v>
      </c>
      <c r="N13" s="16">
        <v>46377</v>
      </c>
      <c r="O13" s="14" t="s">
        <v>72</v>
      </c>
      <c r="P13" s="22">
        <v>81414503</v>
      </c>
      <c r="Q13" s="13" t="s">
        <v>41</v>
      </c>
      <c r="R13" s="13" t="s">
        <v>42</v>
      </c>
      <c r="S13" s="13"/>
      <c r="T13" s="17"/>
      <c r="U13" s="13"/>
      <c r="V13" s="17"/>
      <c r="W13" s="13"/>
      <c r="X13" s="17"/>
      <c r="Y13" s="13"/>
      <c r="Z13" s="17"/>
      <c r="AA13" s="18" t="s">
        <v>43</v>
      </c>
      <c r="AB13" s="19" t="s">
        <v>43</v>
      </c>
      <c r="AC13" s="18" t="s">
        <v>43</v>
      </c>
      <c r="AD13" s="18">
        <v>81414503</v>
      </c>
      <c r="AE13" s="16">
        <v>46377</v>
      </c>
      <c r="AF13" s="18">
        <v>12743140</v>
      </c>
      <c r="AG13" s="20">
        <v>0.15652174404356434</v>
      </c>
      <c r="AH13" s="18">
        <v>68671363</v>
      </c>
      <c r="AI13" s="14"/>
      <c r="AJ13" s="13" t="s">
        <v>36</v>
      </c>
      <c r="AK13" s="23" t="s">
        <v>73</v>
      </c>
      <c r="AL13" s="53" t="s">
        <v>43</v>
      </c>
    </row>
    <row r="14" spans="1:38" ht="14.25" x14ac:dyDescent="0.3">
      <c r="A14" s="12"/>
      <c r="B14" s="13" t="s">
        <v>74</v>
      </c>
      <c r="C14" s="13"/>
      <c r="D14" s="13"/>
      <c r="E14" s="13"/>
      <c r="F14" s="13"/>
      <c r="G14" s="13"/>
      <c r="H14" s="13"/>
      <c r="I14" s="14" t="s">
        <v>75</v>
      </c>
      <c r="J14" s="15">
        <v>1022367150</v>
      </c>
      <c r="K14" s="15">
        <v>3</v>
      </c>
      <c r="L14" s="16">
        <v>46029</v>
      </c>
      <c r="M14" s="17">
        <v>46029</v>
      </c>
      <c r="N14" s="16">
        <v>46362</v>
      </c>
      <c r="O14" s="14" t="s">
        <v>76</v>
      </c>
      <c r="P14" s="22">
        <v>79310000</v>
      </c>
      <c r="Q14" s="13" t="s">
        <v>41</v>
      </c>
      <c r="R14" s="13" t="s">
        <v>42</v>
      </c>
      <c r="S14" s="13"/>
      <c r="T14" s="17"/>
      <c r="U14" s="13"/>
      <c r="V14" s="17"/>
      <c r="W14" s="13"/>
      <c r="X14" s="17"/>
      <c r="Y14" s="13"/>
      <c r="Z14" s="17"/>
      <c r="AA14" s="18" t="s">
        <v>43</v>
      </c>
      <c r="AB14" s="19" t="s">
        <v>43</v>
      </c>
      <c r="AC14" s="18" t="s">
        <v>43</v>
      </c>
      <c r="AD14" s="18">
        <v>79310000</v>
      </c>
      <c r="AE14" s="16">
        <v>46362</v>
      </c>
      <c r="AF14" s="18">
        <v>12978000</v>
      </c>
      <c r="AG14" s="20">
        <v>0.16363636363636364</v>
      </c>
      <c r="AH14" s="18">
        <v>66332000</v>
      </c>
      <c r="AI14" s="14"/>
      <c r="AJ14" s="13" t="s">
        <v>36</v>
      </c>
      <c r="AK14" s="23" t="s">
        <v>77</v>
      </c>
      <c r="AL14" s="53" t="s">
        <v>43</v>
      </c>
    </row>
    <row r="15" spans="1:38" ht="14.25" x14ac:dyDescent="0.3">
      <c r="A15" s="12"/>
      <c r="B15" s="13" t="s">
        <v>78</v>
      </c>
      <c r="C15" s="13"/>
      <c r="D15" s="13"/>
      <c r="E15" s="13"/>
      <c r="F15" s="13"/>
      <c r="G15" s="13"/>
      <c r="H15" s="13"/>
      <c r="I15" s="14" t="s">
        <v>79</v>
      </c>
      <c r="J15" s="15">
        <v>1075319301</v>
      </c>
      <c r="K15" s="15">
        <v>7</v>
      </c>
      <c r="L15" s="16">
        <v>46029</v>
      </c>
      <c r="M15" s="17">
        <v>46029</v>
      </c>
      <c r="N15" s="16">
        <v>46377</v>
      </c>
      <c r="O15" s="14" t="s">
        <v>80</v>
      </c>
      <c r="P15" s="22">
        <v>55501208</v>
      </c>
      <c r="Q15" s="13" t="s">
        <v>41</v>
      </c>
      <c r="R15" s="13" t="s">
        <v>42</v>
      </c>
      <c r="S15" s="13"/>
      <c r="T15" s="17"/>
      <c r="U15" s="13"/>
      <c r="V15" s="17"/>
      <c r="W15" s="13"/>
      <c r="X15" s="17"/>
      <c r="Y15" s="13"/>
      <c r="Z15" s="17"/>
      <c r="AA15" s="18" t="s">
        <v>43</v>
      </c>
      <c r="AB15" s="19" t="s">
        <v>43</v>
      </c>
      <c r="AC15" s="18" t="s">
        <v>43</v>
      </c>
      <c r="AD15" s="18">
        <v>55501208</v>
      </c>
      <c r="AE15" s="16">
        <v>46377</v>
      </c>
      <c r="AF15" s="18">
        <v>8687146</v>
      </c>
      <c r="AG15" s="20">
        <v>0.15652174633748511</v>
      </c>
      <c r="AH15" s="18">
        <v>46814062</v>
      </c>
      <c r="AI15" s="14"/>
      <c r="AJ15" s="13" t="s">
        <v>36</v>
      </c>
      <c r="AK15" s="23" t="s">
        <v>81</v>
      </c>
      <c r="AL15" s="53" t="s">
        <v>43</v>
      </c>
    </row>
    <row r="16" spans="1:38" ht="14.25" x14ac:dyDescent="0.3">
      <c r="A16" s="12"/>
      <c r="B16" s="13" t="s">
        <v>82</v>
      </c>
      <c r="C16" s="13"/>
      <c r="D16" s="13"/>
      <c r="E16" s="13"/>
      <c r="F16" s="13"/>
      <c r="G16" s="13"/>
      <c r="H16" s="13"/>
      <c r="I16" s="14" t="s">
        <v>83</v>
      </c>
      <c r="J16" s="15">
        <v>1136884597</v>
      </c>
      <c r="K16" s="15">
        <v>2</v>
      </c>
      <c r="L16" s="16">
        <v>46029</v>
      </c>
      <c r="M16" s="17">
        <v>46029</v>
      </c>
      <c r="N16" s="16">
        <v>46377</v>
      </c>
      <c r="O16" s="14" t="s">
        <v>84</v>
      </c>
      <c r="P16" s="22">
        <v>97235904</v>
      </c>
      <c r="Q16" s="13" t="s">
        <v>41</v>
      </c>
      <c r="R16" s="13" t="s">
        <v>42</v>
      </c>
      <c r="S16" s="13"/>
      <c r="T16" s="17"/>
      <c r="U16" s="13"/>
      <c r="V16" s="17"/>
      <c r="W16" s="13"/>
      <c r="X16" s="17"/>
      <c r="Y16" s="13"/>
      <c r="Z16" s="17"/>
      <c r="AA16" s="18" t="s">
        <v>43</v>
      </c>
      <c r="AB16" s="19" t="s">
        <v>43</v>
      </c>
      <c r="AC16" s="18" t="s">
        <v>43</v>
      </c>
      <c r="AD16" s="18">
        <v>97235904</v>
      </c>
      <c r="AE16" s="16">
        <v>46377</v>
      </c>
      <c r="AF16" s="18">
        <v>15219533</v>
      </c>
      <c r="AG16" s="20">
        <v>0.15652174118728818</v>
      </c>
      <c r="AH16" s="18">
        <v>82016371</v>
      </c>
      <c r="AI16" s="14"/>
      <c r="AJ16" s="13" t="s">
        <v>36</v>
      </c>
      <c r="AK16" s="23" t="s">
        <v>85</v>
      </c>
      <c r="AL16" s="53" t="s">
        <v>43</v>
      </c>
    </row>
    <row r="17" spans="1:38" ht="14.25" x14ac:dyDescent="0.3">
      <c r="A17" s="12"/>
      <c r="B17" s="13" t="s">
        <v>86</v>
      </c>
      <c r="C17" s="13"/>
      <c r="D17" s="13"/>
      <c r="E17" s="13"/>
      <c r="F17" s="13"/>
      <c r="G17" s="13"/>
      <c r="H17" s="13"/>
      <c r="I17" s="14" t="s">
        <v>87</v>
      </c>
      <c r="J17" s="15">
        <v>63362631</v>
      </c>
      <c r="K17" s="15">
        <v>1</v>
      </c>
      <c r="L17" s="16">
        <v>46029</v>
      </c>
      <c r="M17" s="17">
        <v>46029</v>
      </c>
      <c r="N17" s="16">
        <v>46377</v>
      </c>
      <c r="O17" s="14" t="s">
        <v>88</v>
      </c>
      <c r="P17" s="22">
        <v>76992500</v>
      </c>
      <c r="Q17" s="13" t="s">
        <v>41</v>
      </c>
      <c r="R17" s="13" t="s">
        <v>42</v>
      </c>
      <c r="S17" s="13"/>
      <c r="T17" s="17"/>
      <c r="U17" s="13"/>
      <c r="V17" s="17"/>
      <c r="W17" s="13"/>
      <c r="X17" s="17"/>
      <c r="Y17" s="13"/>
      <c r="Z17" s="17"/>
      <c r="AA17" s="18" t="s">
        <v>43</v>
      </c>
      <c r="AB17" s="19" t="s">
        <v>43</v>
      </c>
      <c r="AC17" s="18" t="s">
        <v>43</v>
      </c>
      <c r="AD17" s="18">
        <v>76992500</v>
      </c>
      <c r="AE17" s="16">
        <v>46377</v>
      </c>
      <c r="AF17" s="18">
        <v>12051000</v>
      </c>
      <c r="AG17" s="20">
        <v>0.15652173913043479</v>
      </c>
      <c r="AH17" s="18">
        <v>64941500</v>
      </c>
      <c r="AI17" s="14"/>
      <c r="AJ17" s="13" t="s">
        <v>36</v>
      </c>
      <c r="AK17" s="23" t="s">
        <v>89</v>
      </c>
      <c r="AL17" s="53" t="s">
        <v>43</v>
      </c>
    </row>
    <row r="18" spans="1:38" ht="14.25" x14ac:dyDescent="0.3">
      <c r="A18" s="12"/>
      <c r="B18" s="13" t="s">
        <v>90</v>
      </c>
      <c r="C18" s="13"/>
      <c r="D18" s="13"/>
      <c r="E18" s="13"/>
      <c r="F18" s="13"/>
      <c r="G18" s="13"/>
      <c r="H18" s="13"/>
      <c r="I18" s="14" t="s">
        <v>91</v>
      </c>
      <c r="J18" s="15">
        <v>1033709204</v>
      </c>
      <c r="K18" s="15">
        <v>1</v>
      </c>
      <c r="L18" s="16">
        <v>46029</v>
      </c>
      <c r="M18" s="17">
        <v>46029</v>
      </c>
      <c r="N18" s="16">
        <v>46377</v>
      </c>
      <c r="O18" s="14" t="s">
        <v>92</v>
      </c>
      <c r="P18" s="22">
        <v>81414503</v>
      </c>
      <c r="Q18" s="13" t="s">
        <v>41</v>
      </c>
      <c r="R18" s="13" t="s">
        <v>42</v>
      </c>
      <c r="S18" s="13"/>
      <c r="T18" s="17"/>
      <c r="U18" s="13"/>
      <c r="V18" s="17"/>
      <c r="W18" s="13"/>
      <c r="X18" s="17"/>
      <c r="Y18" s="13"/>
      <c r="Z18" s="17"/>
      <c r="AA18" s="18" t="s">
        <v>43</v>
      </c>
      <c r="AB18" s="19" t="s">
        <v>43</v>
      </c>
      <c r="AC18" s="18" t="s">
        <v>43</v>
      </c>
      <c r="AD18" s="18">
        <v>81414503</v>
      </c>
      <c r="AE18" s="16">
        <v>46377</v>
      </c>
      <c r="AF18" s="18">
        <v>12743140</v>
      </c>
      <c r="AG18" s="20">
        <v>0.15652174404356434</v>
      </c>
      <c r="AH18" s="18">
        <v>68671363</v>
      </c>
      <c r="AI18" s="14"/>
      <c r="AJ18" s="13" t="s">
        <v>36</v>
      </c>
      <c r="AK18" s="23" t="s">
        <v>93</v>
      </c>
      <c r="AL18" s="53" t="s">
        <v>43</v>
      </c>
    </row>
    <row r="19" spans="1:38" ht="14.25" x14ac:dyDescent="0.3">
      <c r="A19" s="12"/>
      <c r="B19" s="13" t="s">
        <v>94</v>
      </c>
      <c r="C19" s="13"/>
      <c r="D19" s="13"/>
      <c r="E19" s="13"/>
      <c r="F19" s="13"/>
      <c r="G19" s="13"/>
      <c r="H19" s="13"/>
      <c r="I19" s="14" t="s">
        <v>95</v>
      </c>
      <c r="J19" s="15">
        <v>1024491406</v>
      </c>
      <c r="K19" s="15">
        <v>0</v>
      </c>
      <c r="L19" s="16">
        <v>46029</v>
      </c>
      <c r="M19" s="17">
        <v>46029</v>
      </c>
      <c r="N19" s="16">
        <v>46377</v>
      </c>
      <c r="O19" s="14" t="s">
        <v>96</v>
      </c>
      <c r="P19" s="22">
        <v>81414503</v>
      </c>
      <c r="Q19" s="13" t="s">
        <v>41</v>
      </c>
      <c r="R19" s="13" t="s">
        <v>42</v>
      </c>
      <c r="S19" s="13"/>
      <c r="T19" s="17"/>
      <c r="U19" s="13"/>
      <c r="V19" s="17"/>
      <c r="W19" s="13"/>
      <c r="X19" s="17"/>
      <c r="Y19" s="13"/>
      <c r="Z19" s="17"/>
      <c r="AA19" s="18" t="s">
        <v>43</v>
      </c>
      <c r="AB19" s="19" t="s">
        <v>43</v>
      </c>
      <c r="AC19" s="18" t="s">
        <v>43</v>
      </c>
      <c r="AD19" s="18">
        <v>81414503</v>
      </c>
      <c r="AE19" s="16">
        <v>46377</v>
      </c>
      <c r="AF19" s="18">
        <v>12743140</v>
      </c>
      <c r="AG19" s="20">
        <v>0.15652174404356434</v>
      </c>
      <c r="AH19" s="18">
        <v>68671363</v>
      </c>
      <c r="AI19" s="14"/>
      <c r="AJ19" s="13" t="s">
        <v>36</v>
      </c>
      <c r="AK19" s="23" t="s">
        <v>97</v>
      </c>
      <c r="AL19" s="53" t="s">
        <v>43</v>
      </c>
    </row>
    <row r="20" spans="1:38" ht="14.25" x14ac:dyDescent="0.3">
      <c r="A20" s="12"/>
      <c r="B20" s="13" t="s">
        <v>98</v>
      </c>
      <c r="C20" s="13"/>
      <c r="D20" s="13"/>
      <c r="E20" s="13"/>
      <c r="F20" s="13"/>
      <c r="G20" s="13"/>
      <c r="H20" s="13"/>
      <c r="I20" s="14" t="s">
        <v>99</v>
      </c>
      <c r="J20" s="15">
        <v>11233598</v>
      </c>
      <c r="K20" s="15">
        <v>2</v>
      </c>
      <c r="L20" s="16">
        <v>46030</v>
      </c>
      <c r="M20" s="17">
        <v>46030</v>
      </c>
      <c r="N20" s="16">
        <v>46378</v>
      </c>
      <c r="O20" s="14" t="s">
        <v>100</v>
      </c>
      <c r="P20" s="22">
        <v>31366227</v>
      </c>
      <c r="Q20" s="13" t="s">
        <v>41</v>
      </c>
      <c r="R20" s="13" t="s">
        <v>52</v>
      </c>
      <c r="S20" s="13"/>
      <c r="T20" s="17"/>
      <c r="U20" s="13"/>
      <c r="V20" s="17"/>
      <c r="W20" s="13"/>
      <c r="X20" s="17"/>
      <c r="Y20" s="13"/>
      <c r="Z20" s="17"/>
      <c r="AA20" s="18" t="s">
        <v>43</v>
      </c>
      <c r="AB20" s="19" t="s">
        <v>43</v>
      </c>
      <c r="AC20" s="18" t="s">
        <v>43</v>
      </c>
      <c r="AD20" s="18">
        <v>31366227</v>
      </c>
      <c r="AE20" s="16">
        <v>46378</v>
      </c>
      <c r="AF20" s="18">
        <v>4818580</v>
      </c>
      <c r="AG20" s="20">
        <v>0.153623194782082</v>
      </c>
      <c r="AH20" s="18">
        <v>26547647</v>
      </c>
      <c r="AI20" s="14"/>
      <c r="AJ20" s="13" t="s">
        <v>36</v>
      </c>
      <c r="AK20" s="23" t="s">
        <v>101</v>
      </c>
      <c r="AL20" s="53" t="s">
        <v>43</v>
      </c>
    </row>
    <row r="21" spans="1:38" ht="14.25" x14ac:dyDescent="0.3">
      <c r="A21" s="12"/>
      <c r="B21" s="13" t="s">
        <v>102</v>
      </c>
      <c r="C21" s="13"/>
      <c r="D21" s="13"/>
      <c r="E21" s="13"/>
      <c r="F21" s="13"/>
      <c r="G21" s="13"/>
      <c r="H21" s="13"/>
      <c r="I21" s="14" t="s">
        <v>103</v>
      </c>
      <c r="J21" s="15">
        <v>1022952006</v>
      </c>
      <c r="K21" s="15">
        <v>1</v>
      </c>
      <c r="L21" s="16">
        <v>46030</v>
      </c>
      <c r="M21" s="17">
        <v>46030</v>
      </c>
      <c r="N21" s="16">
        <v>46378</v>
      </c>
      <c r="O21" s="14" t="s">
        <v>104</v>
      </c>
      <c r="P21" s="22">
        <v>90918586</v>
      </c>
      <c r="Q21" s="13" t="s">
        <v>41</v>
      </c>
      <c r="R21" s="13" t="s">
        <v>42</v>
      </c>
      <c r="S21" s="13"/>
      <c r="T21" s="17"/>
      <c r="U21" s="13"/>
      <c r="V21" s="17"/>
      <c r="W21" s="13"/>
      <c r="X21" s="17"/>
      <c r="Y21" s="13"/>
      <c r="Z21" s="17"/>
      <c r="AA21" s="18" t="s">
        <v>43</v>
      </c>
      <c r="AB21" s="19" t="s">
        <v>43</v>
      </c>
      <c r="AC21" s="18" t="s">
        <v>43</v>
      </c>
      <c r="AD21" s="18">
        <v>90918586</v>
      </c>
      <c r="AE21" s="16">
        <v>46378</v>
      </c>
      <c r="AF21" s="18">
        <v>13967203</v>
      </c>
      <c r="AG21" s="20">
        <v>0.15362318767254035</v>
      </c>
      <c r="AH21" s="18">
        <v>76951383</v>
      </c>
      <c r="AI21" s="14"/>
      <c r="AJ21" s="13" t="s">
        <v>36</v>
      </c>
      <c r="AK21" s="23" t="s">
        <v>105</v>
      </c>
      <c r="AL21" s="53" t="s">
        <v>43</v>
      </c>
    </row>
    <row r="22" spans="1:38" ht="14.25" x14ac:dyDescent="0.3">
      <c r="A22" s="12"/>
      <c r="B22" s="13" t="s">
        <v>106</v>
      </c>
      <c r="C22" s="13"/>
      <c r="D22" s="13"/>
      <c r="E22" s="13"/>
      <c r="F22" s="13"/>
      <c r="G22" s="13"/>
      <c r="H22" s="13"/>
      <c r="I22" s="14" t="s">
        <v>107</v>
      </c>
      <c r="J22" s="15">
        <v>17952014</v>
      </c>
      <c r="K22" s="15">
        <v>1</v>
      </c>
      <c r="L22" s="16">
        <v>46030</v>
      </c>
      <c r="M22" s="17">
        <v>46030</v>
      </c>
      <c r="N22" s="16">
        <v>46378</v>
      </c>
      <c r="O22" s="14" t="s">
        <v>108</v>
      </c>
      <c r="P22" s="22">
        <v>31366227</v>
      </c>
      <c r="Q22" s="13" t="s">
        <v>41</v>
      </c>
      <c r="R22" s="13" t="s">
        <v>52</v>
      </c>
      <c r="S22" s="13"/>
      <c r="T22" s="17"/>
      <c r="U22" s="13"/>
      <c r="V22" s="17"/>
      <c r="W22" s="13"/>
      <c r="X22" s="17"/>
      <c r="Y22" s="13"/>
      <c r="Z22" s="17"/>
      <c r="AA22" s="18" t="s">
        <v>43</v>
      </c>
      <c r="AB22" s="19" t="s">
        <v>43</v>
      </c>
      <c r="AC22" s="18" t="s">
        <v>43</v>
      </c>
      <c r="AD22" s="18">
        <v>31366227</v>
      </c>
      <c r="AE22" s="16">
        <v>46378</v>
      </c>
      <c r="AF22" s="18">
        <v>4818580</v>
      </c>
      <c r="AG22" s="20">
        <v>0.153623194782082</v>
      </c>
      <c r="AH22" s="18">
        <v>26547647</v>
      </c>
      <c r="AI22" s="14"/>
      <c r="AJ22" s="13" t="s">
        <v>36</v>
      </c>
      <c r="AK22" s="23" t="s">
        <v>109</v>
      </c>
      <c r="AL22" s="53" t="s">
        <v>43</v>
      </c>
    </row>
    <row r="23" spans="1:38" ht="14.25" x14ac:dyDescent="0.3">
      <c r="A23" s="12"/>
      <c r="B23" s="13" t="s">
        <v>110</v>
      </c>
      <c r="C23" s="13"/>
      <c r="D23" s="13"/>
      <c r="E23" s="13"/>
      <c r="F23" s="13"/>
      <c r="G23" s="13"/>
      <c r="H23" s="13"/>
      <c r="I23" s="14" t="s">
        <v>111</v>
      </c>
      <c r="J23" s="15">
        <v>1020769070</v>
      </c>
      <c r="K23" s="15">
        <v>0</v>
      </c>
      <c r="L23" s="16">
        <v>46030</v>
      </c>
      <c r="M23" s="17">
        <v>46030</v>
      </c>
      <c r="N23" s="16">
        <v>46378</v>
      </c>
      <c r="O23" s="14" t="s">
        <v>112</v>
      </c>
      <c r="P23" s="22">
        <v>116355321</v>
      </c>
      <c r="Q23" s="13" t="s">
        <v>41</v>
      </c>
      <c r="R23" s="13" t="s">
        <v>42</v>
      </c>
      <c r="S23" s="13"/>
      <c r="T23" s="17"/>
      <c r="U23" s="13"/>
      <c r="V23" s="17"/>
      <c r="W23" s="13"/>
      <c r="X23" s="17"/>
      <c r="Y23" s="13"/>
      <c r="Z23" s="17"/>
      <c r="AA23" s="18" t="s">
        <v>43</v>
      </c>
      <c r="AB23" s="19" t="s">
        <v>43</v>
      </c>
      <c r="AC23" s="18" t="s">
        <v>43</v>
      </c>
      <c r="AD23" s="18">
        <v>116355321</v>
      </c>
      <c r="AE23" s="16">
        <v>46378</v>
      </c>
      <c r="AF23" s="18">
        <v>17874875</v>
      </c>
      <c r="AG23" s="20">
        <v>0.15362318496805144</v>
      </c>
      <c r="AH23" s="18">
        <v>98480446</v>
      </c>
      <c r="AI23" s="14"/>
      <c r="AJ23" s="13" t="s">
        <v>36</v>
      </c>
      <c r="AK23" s="23" t="s">
        <v>113</v>
      </c>
      <c r="AL23" s="53" t="s">
        <v>43</v>
      </c>
    </row>
    <row r="24" spans="1:38" ht="14.25" x14ac:dyDescent="0.3">
      <c r="A24" s="12"/>
      <c r="B24" s="13" t="s">
        <v>114</v>
      </c>
      <c r="C24" s="13"/>
      <c r="D24" s="13"/>
      <c r="E24" s="13"/>
      <c r="F24" s="13"/>
      <c r="G24" s="13"/>
      <c r="H24" s="13"/>
      <c r="I24" s="14" t="s">
        <v>115</v>
      </c>
      <c r="J24" s="15">
        <v>1093220200</v>
      </c>
      <c r="K24" s="15">
        <v>1</v>
      </c>
      <c r="L24" s="16">
        <v>46030</v>
      </c>
      <c r="M24" s="17">
        <v>46030</v>
      </c>
      <c r="N24" s="16">
        <v>46378</v>
      </c>
      <c r="O24" s="14" t="s">
        <v>116</v>
      </c>
      <c r="P24" s="22">
        <v>111739819</v>
      </c>
      <c r="Q24" s="13" t="s">
        <v>117</v>
      </c>
      <c r="R24" s="13" t="s">
        <v>42</v>
      </c>
      <c r="S24" s="13"/>
      <c r="T24" s="17"/>
      <c r="U24" s="13"/>
      <c r="V24" s="17"/>
      <c r="W24" s="13"/>
      <c r="X24" s="17"/>
      <c r="Y24" s="13"/>
      <c r="Z24" s="17"/>
      <c r="AA24" s="18" t="s">
        <v>43</v>
      </c>
      <c r="AB24" s="19" t="s">
        <v>43</v>
      </c>
      <c r="AC24" s="18" t="s">
        <v>43</v>
      </c>
      <c r="AD24" s="18">
        <v>111739819</v>
      </c>
      <c r="AE24" s="16">
        <v>46378</v>
      </c>
      <c r="AF24" s="18">
        <v>17165827</v>
      </c>
      <c r="AG24" s="20">
        <v>0.15362318601930078</v>
      </c>
      <c r="AH24" s="18">
        <v>94573992</v>
      </c>
      <c r="AI24" s="14"/>
      <c r="AJ24" s="13" t="s">
        <v>36</v>
      </c>
      <c r="AK24" s="23" t="s">
        <v>118</v>
      </c>
      <c r="AL24" s="53" t="s">
        <v>43</v>
      </c>
    </row>
    <row r="25" spans="1:38" ht="14.25" x14ac:dyDescent="0.3">
      <c r="A25" s="12"/>
      <c r="B25" s="13" t="s">
        <v>119</v>
      </c>
      <c r="C25" s="13"/>
      <c r="D25" s="13"/>
      <c r="E25" s="13"/>
      <c r="F25" s="13"/>
      <c r="G25" s="13"/>
      <c r="H25" s="13"/>
      <c r="I25" s="14" t="s">
        <v>120</v>
      </c>
      <c r="J25" s="15">
        <v>52305235</v>
      </c>
      <c r="K25" s="15">
        <v>3</v>
      </c>
      <c r="L25" s="16">
        <v>46030</v>
      </c>
      <c r="M25" s="17">
        <v>46030</v>
      </c>
      <c r="N25" s="16">
        <v>46378</v>
      </c>
      <c r="O25" s="14" t="s">
        <v>121</v>
      </c>
      <c r="P25" s="22">
        <v>86033041</v>
      </c>
      <c r="Q25" s="13" t="s">
        <v>41</v>
      </c>
      <c r="R25" s="13" t="s">
        <v>42</v>
      </c>
      <c r="S25" s="13"/>
      <c r="T25" s="17"/>
      <c r="U25" s="13"/>
      <c r="V25" s="17"/>
      <c r="W25" s="13"/>
      <c r="X25" s="17"/>
      <c r="Y25" s="13"/>
      <c r="Z25" s="17"/>
      <c r="AA25" s="18" t="s">
        <v>43</v>
      </c>
      <c r="AB25" s="19" t="s">
        <v>43</v>
      </c>
      <c r="AC25" s="18" t="s">
        <v>43</v>
      </c>
      <c r="AD25" s="18">
        <v>86033041</v>
      </c>
      <c r="AE25" s="16">
        <v>46378</v>
      </c>
      <c r="AF25" s="18">
        <v>13216670</v>
      </c>
      <c r="AG25" s="20">
        <v>0.15362318763090102</v>
      </c>
      <c r="AH25" s="18">
        <v>72816371</v>
      </c>
      <c r="AI25" s="14"/>
      <c r="AJ25" s="13" t="s">
        <v>36</v>
      </c>
      <c r="AK25" s="23" t="s">
        <v>122</v>
      </c>
      <c r="AL25" s="53" t="s">
        <v>43</v>
      </c>
    </row>
    <row r="26" spans="1:38" ht="14.25" x14ac:dyDescent="0.3">
      <c r="A26" s="12"/>
      <c r="B26" s="13" t="s">
        <v>123</v>
      </c>
      <c r="C26" s="13"/>
      <c r="D26" s="13"/>
      <c r="E26" s="13"/>
      <c r="F26" s="13"/>
      <c r="G26" s="13"/>
      <c r="H26" s="13"/>
      <c r="I26" s="14" t="s">
        <v>124</v>
      </c>
      <c r="J26" s="15">
        <v>52522194</v>
      </c>
      <c r="K26" s="15">
        <v>1</v>
      </c>
      <c r="L26" s="16">
        <v>46030</v>
      </c>
      <c r="M26" s="17">
        <v>46030</v>
      </c>
      <c r="N26" s="16">
        <v>46378</v>
      </c>
      <c r="O26" s="14" t="s">
        <v>125</v>
      </c>
      <c r="P26" s="22">
        <v>48383858</v>
      </c>
      <c r="Q26" s="13" t="s">
        <v>41</v>
      </c>
      <c r="R26" s="13" t="s">
        <v>52</v>
      </c>
      <c r="S26" s="13"/>
      <c r="T26" s="17"/>
      <c r="U26" s="13"/>
      <c r="V26" s="17"/>
      <c r="W26" s="13"/>
      <c r="X26" s="17"/>
      <c r="Y26" s="13"/>
      <c r="Z26" s="17"/>
      <c r="AA26" s="18" t="s">
        <v>43</v>
      </c>
      <c r="AB26" s="19" t="s">
        <v>43</v>
      </c>
      <c r="AC26" s="18" t="s">
        <v>43</v>
      </c>
      <c r="AD26" s="18">
        <v>48383858</v>
      </c>
      <c r="AE26" s="16">
        <v>46378</v>
      </c>
      <c r="AF26" s="18">
        <v>7432883</v>
      </c>
      <c r="AG26" s="20">
        <v>0.15362319805088714</v>
      </c>
      <c r="AH26" s="18">
        <v>40950975</v>
      </c>
      <c r="AI26" s="14"/>
      <c r="AJ26" s="13" t="s">
        <v>36</v>
      </c>
      <c r="AK26" s="23" t="s">
        <v>126</v>
      </c>
      <c r="AL26" s="53" t="s">
        <v>43</v>
      </c>
    </row>
    <row r="27" spans="1:38" ht="14.25" x14ac:dyDescent="0.3">
      <c r="A27" s="12"/>
      <c r="B27" s="13" t="s">
        <v>127</v>
      </c>
      <c r="C27" s="13"/>
      <c r="D27" s="13"/>
      <c r="E27" s="13"/>
      <c r="F27" s="13"/>
      <c r="G27" s="13"/>
      <c r="H27" s="13"/>
      <c r="I27" s="14" t="s">
        <v>128</v>
      </c>
      <c r="J27" s="15">
        <v>1032431476</v>
      </c>
      <c r="K27" s="15">
        <v>9</v>
      </c>
      <c r="L27" s="16">
        <v>46030</v>
      </c>
      <c r="M27" s="17">
        <v>46030</v>
      </c>
      <c r="N27" s="16">
        <v>46378</v>
      </c>
      <c r="O27" s="14" t="s">
        <v>129</v>
      </c>
      <c r="P27" s="22">
        <v>107124340</v>
      </c>
      <c r="Q27" s="13" t="s">
        <v>41</v>
      </c>
      <c r="R27" s="13" t="s">
        <v>42</v>
      </c>
      <c r="S27" s="13"/>
      <c r="T27" s="17"/>
      <c r="U27" s="13"/>
      <c r="V27" s="17"/>
      <c r="W27" s="13"/>
      <c r="X27" s="17"/>
      <c r="Y27" s="13"/>
      <c r="Z27" s="17"/>
      <c r="AA27" s="18"/>
      <c r="AB27" s="19" t="s">
        <v>43</v>
      </c>
      <c r="AC27" s="18"/>
      <c r="AD27" s="22">
        <v>107124340</v>
      </c>
      <c r="AE27" s="16">
        <v>46378</v>
      </c>
      <c r="AF27" s="18">
        <v>16456783</v>
      </c>
      <c r="AG27" s="20">
        <f>AF27/AD27</f>
        <v>0.15362319151744599</v>
      </c>
      <c r="AH27" s="18">
        <f>AD27-AF27</f>
        <v>90667557</v>
      </c>
      <c r="AI27" s="14"/>
      <c r="AJ27" s="13" t="s">
        <v>36</v>
      </c>
      <c r="AK27" s="23" t="s">
        <v>130</v>
      </c>
      <c r="AL27" s="53" t="s">
        <v>43</v>
      </c>
    </row>
    <row r="28" spans="1:38" ht="14.25" x14ac:dyDescent="0.3">
      <c r="A28" s="12"/>
      <c r="B28" s="13" t="s">
        <v>131</v>
      </c>
      <c r="C28" s="13"/>
      <c r="D28" s="13"/>
      <c r="E28" s="13"/>
      <c r="F28" s="13"/>
      <c r="G28" s="13"/>
      <c r="H28" s="13"/>
      <c r="I28" s="14" t="s">
        <v>132</v>
      </c>
      <c r="J28" s="15">
        <v>80766869</v>
      </c>
      <c r="K28" s="15">
        <v>1</v>
      </c>
      <c r="L28" s="16">
        <v>46030</v>
      </c>
      <c r="M28" s="17">
        <v>46030</v>
      </c>
      <c r="N28" s="16">
        <v>46378</v>
      </c>
      <c r="O28" s="14" t="s">
        <v>133</v>
      </c>
      <c r="P28" s="22">
        <v>48383858</v>
      </c>
      <c r="Q28" s="13" t="s">
        <v>41</v>
      </c>
      <c r="R28" s="13" t="s">
        <v>52</v>
      </c>
      <c r="S28" s="13"/>
      <c r="T28" s="17"/>
      <c r="U28" s="13"/>
      <c r="V28" s="17"/>
      <c r="W28" s="13"/>
      <c r="X28" s="17"/>
      <c r="Y28" s="13"/>
      <c r="Z28" s="17"/>
      <c r="AA28" s="18" t="s">
        <v>43</v>
      </c>
      <c r="AB28" s="19" t="s">
        <v>43</v>
      </c>
      <c r="AC28" s="18" t="s">
        <v>43</v>
      </c>
      <c r="AD28" s="18">
        <v>48383858</v>
      </c>
      <c r="AE28" s="16">
        <v>46378</v>
      </c>
      <c r="AF28" s="18">
        <v>7432883</v>
      </c>
      <c r="AG28" s="20">
        <v>0.15362319805088714</v>
      </c>
      <c r="AH28" s="18">
        <v>40950975</v>
      </c>
      <c r="AI28" s="14"/>
      <c r="AJ28" s="13" t="s">
        <v>36</v>
      </c>
      <c r="AK28" s="23" t="s">
        <v>134</v>
      </c>
      <c r="AL28" s="53" t="s">
        <v>43</v>
      </c>
    </row>
    <row r="29" spans="1:38" ht="14.25" x14ac:dyDescent="0.3">
      <c r="A29" s="12"/>
      <c r="B29" s="13" t="s">
        <v>135</v>
      </c>
      <c r="C29" s="13"/>
      <c r="D29" s="13"/>
      <c r="E29" s="13"/>
      <c r="F29" s="13"/>
      <c r="G29" s="13"/>
      <c r="H29" s="13"/>
      <c r="I29" s="14" t="s">
        <v>136</v>
      </c>
      <c r="J29" s="15">
        <v>1026290683</v>
      </c>
      <c r="K29" s="15">
        <v>9</v>
      </c>
      <c r="L29" s="16">
        <v>46031</v>
      </c>
      <c r="M29" s="17">
        <v>46031</v>
      </c>
      <c r="N29" s="16">
        <v>46379</v>
      </c>
      <c r="O29" s="14" t="s">
        <v>137</v>
      </c>
      <c r="P29" s="22">
        <v>76992500</v>
      </c>
      <c r="Q29" s="13" t="s">
        <v>41</v>
      </c>
      <c r="R29" s="13" t="s">
        <v>42</v>
      </c>
      <c r="S29" s="13"/>
      <c r="T29" s="17"/>
      <c r="U29" s="13"/>
      <c r="V29" s="17"/>
      <c r="W29" s="13"/>
      <c r="X29" s="17"/>
      <c r="Y29" s="13"/>
      <c r="Z29" s="17"/>
      <c r="AA29" s="18" t="s">
        <v>43</v>
      </c>
      <c r="AB29" s="19" t="s">
        <v>43</v>
      </c>
      <c r="AC29" s="18" t="s">
        <v>43</v>
      </c>
      <c r="AD29" s="18">
        <v>76992500</v>
      </c>
      <c r="AE29" s="16">
        <v>46379</v>
      </c>
      <c r="AF29" s="18">
        <v>11604667</v>
      </c>
      <c r="AG29" s="20">
        <v>0.15072464201058544</v>
      </c>
      <c r="AH29" s="18">
        <v>65387833</v>
      </c>
      <c r="AI29" s="14"/>
      <c r="AJ29" s="13" t="s">
        <v>36</v>
      </c>
      <c r="AK29" s="23" t="s">
        <v>138</v>
      </c>
      <c r="AL29" s="53" t="s">
        <v>43</v>
      </c>
    </row>
    <row r="30" spans="1:38" ht="14.25" x14ac:dyDescent="0.3">
      <c r="A30" s="12"/>
      <c r="B30" s="13" t="s">
        <v>139</v>
      </c>
      <c r="C30" s="13"/>
      <c r="D30" s="13"/>
      <c r="E30" s="13"/>
      <c r="F30" s="13"/>
      <c r="G30" s="13"/>
      <c r="H30" s="13"/>
      <c r="I30" s="14" t="s">
        <v>140</v>
      </c>
      <c r="J30" s="15">
        <v>1018459111</v>
      </c>
      <c r="K30" s="15">
        <v>7</v>
      </c>
      <c r="L30" s="16">
        <v>46031</v>
      </c>
      <c r="M30" s="17">
        <v>46031</v>
      </c>
      <c r="N30" s="16">
        <v>46364</v>
      </c>
      <c r="O30" s="14" t="s">
        <v>141</v>
      </c>
      <c r="P30" s="22">
        <v>102457190</v>
      </c>
      <c r="Q30" s="13" t="s">
        <v>41</v>
      </c>
      <c r="R30" s="13" t="s">
        <v>42</v>
      </c>
      <c r="S30" s="13"/>
      <c r="T30" s="17"/>
      <c r="U30" s="13"/>
      <c r="V30" s="17"/>
      <c r="W30" s="13"/>
      <c r="X30" s="17"/>
      <c r="Y30" s="13"/>
      <c r="Z30" s="17"/>
      <c r="AA30" s="18" t="s">
        <v>43</v>
      </c>
      <c r="AB30" s="19" t="s">
        <v>43</v>
      </c>
      <c r="AC30" s="18" t="s">
        <v>43</v>
      </c>
      <c r="AD30" s="18">
        <v>102457190</v>
      </c>
      <c r="AE30" s="16">
        <v>46364</v>
      </c>
      <c r="AF30" s="18">
        <v>16144769</v>
      </c>
      <c r="AG30" s="20">
        <v>0.15757575432236626</v>
      </c>
      <c r="AH30" s="18">
        <v>86312421</v>
      </c>
      <c r="AI30" s="14"/>
      <c r="AJ30" s="13" t="s">
        <v>36</v>
      </c>
      <c r="AK30" s="23" t="s">
        <v>142</v>
      </c>
      <c r="AL30" s="53" t="s">
        <v>43</v>
      </c>
    </row>
    <row r="31" spans="1:38" ht="14.25" x14ac:dyDescent="0.3">
      <c r="A31" s="12"/>
      <c r="B31" s="13" t="s">
        <v>143</v>
      </c>
      <c r="C31" s="13"/>
      <c r="D31" s="13"/>
      <c r="E31" s="13"/>
      <c r="F31" s="13"/>
      <c r="G31" s="13"/>
      <c r="H31" s="13"/>
      <c r="I31" s="14" t="s">
        <v>144</v>
      </c>
      <c r="J31" s="15">
        <v>1000036284</v>
      </c>
      <c r="K31" s="15">
        <v>1</v>
      </c>
      <c r="L31" s="16">
        <v>46031</v>
      </c>
      <c r="M31" s="17">
        <v>46031</v>
      </c>
      <c r="N31" s="16">
        <v>46364</v>
      </c>
      <c r="O31" s="14" t="s">
        <v>145</v>
      </c>
      <c r="P31" s="22">
        <v>48789092</v>
      </c>
      <c r="Q31" s="13" t="s">
        <v>41</v>
      </c>
      <c r="R31" s="13" t="s">
        <v>42</v>
      </c>
      <c r="S31" s="13"/>
      <c r="T31" s="17"/>
      <c r="U31" s="13"/>
      <c r="V31" s="17"/>
      <c r="W31" s="13"/>
      <c r="X31" s="17"/>
      <c r="Y31" s="13"/>
      <c r="Z31" s="17"/>
      <c r="AA31" s="18" t="s">
        <v>43</v>
      </c>
      <c r="AB31" s="19" t="s">
        <v>43</v>
      </c>
      <c r="AC31" s="18" t="s">
        <v>43</v>
      </c>
      <c r="AD31" s="18">
        <v>48789092</v>
      </c>
      <c r="AE31" s="16">
        <v>46364</v>
      </c>
      <c r="AF31" s="18">
        <v>7687978</v>
      </c>
      <c r="AG31" s="20">
        <v>0.15757575484290628</v>
      </c>
      <c r="AH31" s="18">
        <v>41101114</v>
      </c>
      <c r="AI31" s="14"/>
      <c r="AJ31" s="13" t="s">
        <v>36</v>
      </c>
      <c r="AK31" s="23" t="s">
        <v>146</v>
      </c>
      <c r="AL31" s="53" t="s">
        <v>43</v>
      </c>
    </row>
    <row r="32" spans="1:38" ht="14.25" x14ac:dyDescent="0.3">
      <c r="A32" s="12"/>
      <c r="B32" s="13" t="s">
        <v>147</v>
      </c>
      <c r="C32" s="13"/>
      <c r="D32" s="13"/>
      <c r="E32" s="13"/>
      <c r="F32" s="13"/>
      <c r="G32" s="13"/>
      <c r="H32" s="13"/>
      <c r="I32" s="14" t="s">
        <v>148</v>
      </c>
      <c r="J32" s="15">
        <v>1072640382</v>
      </c>
      <c r="K32" s="15">
        <v>7</v>
      </c>
      <c r="L32" s="16">
        <v>46031</v>
      </c>
      <c r="M32" s="17">
        <v>46031</v>
      </c>
      <c r="N32" s="16">
        <v>46379</v>
      </c>
      <c r="O32" s="14" t="s">
        <v>149</v>
      </c>
      <c r="P32" s="22">
        <v>107124340</v>
      </c>
      <c r="Q32" s="13" t="s">
        <v>41</v>
      </c>
      <c r="R32" s="13" t="s">
        <v>42</v>
      </c>
      <c r="S32" s="13"/>
      <c r="T32" s="17"/>
      <c r="U32" s="13"/>
      <c r="V32" s="17"/>
      <c r="W32" s="13"/>
      <c r="X32" s="17"/>
      <c r="Y32" s="13"/>
      <c r="Z32" s="17"/>
      <c r="AA32" s="18" t="s">
        <v>43</v>
      </c>
      <c r="AB32" s="19" t="s">
        <v>43</v>
      </c>
      <c r="AC32" s="18" t="s">
        <v>43</v>
      </c>
      <c r="AD32" s="18">
        <v>107124340</v>
      </c>
      <c r="AE32" s="16">
        <v>46379</v>
      </c>
      <c r="AF32" s="18">
        <v>16146277</v>
      </c>
      <c r="AG32" s="20">
        <v>0.15072463456951055</v>
      </c>
      <c r="AH32" s="18">
        <v>90978063</v>
      </c>
      <c r="AI32" s="14"/>
      <c r="AJ32" s="13" t="s">
        <v>36</v>
      </c>
      <c r="AK32" s="23" t="s">
        <v>150</v>
      </c>
      <c r="AL32" s="53" t="s">
        <v>43</v>
      </c>
    </row>
    <row r="33" spans="1:38" ht="14.25" x14ac:dyDescent="0.3">
      <c r="A33" s="12"/>
      <c r="B33" s="13" t="s">
        <v>151</v>
      </c>
      <c r="C33" s="13"/>
      <c r="D33" s="13"/>
      <c r="E33" s="13"/>
      <c r="F33" s="13"/>
      <c r="G33" s="13"/>
      <c r="H33" s="13"/>
      <c r="I33" s="14" t="s">
        <v>152</v>
      </c>
      <c r="J33" s="15">
        <v>1069725534</v>
      </c>
      <c r="K33" s="15">
        <v>5</v>
      </c>
      <c r="L33" s="16">
        <v>46031</v>
      </c>
      <c r="M33" s="17">
        <v>46031</v>
      </c>
      <c r="N33" s="16">
        <v>46364</v>
      </c>
      <c r="O33" s="14" t="s">
        <v>153</v>
      </c>
      <c r="P33" s="22">
        <v>79310000</v>
      </c>
      <c r="Q33" s="13" t="s">
        <v>41</v>
      </c>
      <c r="R33" s="13" t="s">
        <v>42</v>
      </c>
      <c r="S33" s="13"/>
      <c r="T33" s="17"/>
      <c r="U33" s="13"/>
      <c r="V33" s="17"/>
      <c r="W33" s="13"/>
      <c r="X33" s="17"/>
      <c r="Y33" s="13"/>
      <c r="Z33" s="17"/>
      <c r="AA33" s="18" t="s">
        <v>43</v>
      </c>
      <c r="AB33" s="19" t="s">
        <v>43</v>
      </c>
      <c r="AC33" s="18" t="s">
        <v>43</v>
      </c>
      <c r="AD33" s="18">
        <v>79310000</v>
      </c>
      <c r="AE33" s="16">
        <v>46364</v>
      </c>
      <c r="AF33" s="18">
        <v>12497333</v>
      </c>
      <c r="AG33" s="20">
        <v>0.15757575337284074</v>
      </c>
      <c r="AH33" s="18">
        <v>66812667</v>
      </c>
      <c r="AI33" s="14"/>
      <c r="AJ33" s="13" t="s">
        <v>36</v>
      </c>
      <c r="AK33" s="23" t="s">
        <v>154</v>
      </c>
      <c r="AL33" s="53" t="s">
        <v>43</v>
      </c>
    </row>
    <row r="34" spans="1:38" ht="14.25" x14ac:dyDescent="0.3">
      <c r="A34" s="12"/>
      <c r="B34" s="13" t="s">
        <v>155</v>
      </c>
      <c r="C34" s="13"/>
      <c r="D34" s="13"/>
      <c r="E34" s="13"/>
      <c r="F34" s="13"/>
      <c r="G34" s="13"/>
      <c r="H34" s="13"/>
      <c r="I34" s="14" t="s">
        <v>156</v>
      </c>
      <c r="J34" s="15">
        <v>1067403269</v>
      </c>
      <c r="K34" s="15">
        <v>9</v>
      </c>
      <c r="L34" s="16">
        <v>46031</v>
      </c>
      <c r="M34" s="17">
        <v>46031</v>
      </c>
      <c r="N34" s="16">
        <v>46379</v>
      </c>
      <c r="O34" s="24" t="s">
        <v>157</v>
      </c>
      <c r="P34" s="22">
        <v>76992500</v>
      </c>
      <c r="Q34" s="13" t="s">
        <v>41</v>
      </c>
      <c r="R34" s="13" t="s">
        <v>42</v>
      </c>
      <c r="S34" s="13"/>
      <c r="T34" s="17"/>
      <c r="U34" s="13"/>
      <c r="V34" s="17"/>
      <c r="W34" s="13"/>
      <c r="X34" s="17"/>
      <c r="Y34" s="13"/>
      <c r="Z34" s="17"/>
      <c r="AA34" s="18" t="s">
        <v>43</v>
      </c>
      <c r="AB34" s="19" t="s">
        <v>43</v>
      </c>
      <c r="AC34" s="18" t="s">
        <v>43</v>
      </c>
      <c r="AD34" s="18">
        <v>76992500</v>
      </c>
      <c r="AE34" s="16">
        <v>46379</v>
      </c>
      <c r="AF34" s="18">
        <v>11604667</v>
      </c>
      <c r="AG34" s="20">
        <v>0.15072464201058544</v>
      </c>
      <c r="AH34" s="18">
        <v>65387833</v>
      </c>
      <c r="AI34" s="14"/>
      <c r="AJ34" s="13" t="s">
        <v>36</v>
      </c>
      <c r="AK34" s="23" t="s">
        <v>158</v>
      </c>
      <c r="AL34" s="53" t="s">
        <v>43</v>
      </c>
    </row>
    <row r="35" spans="1:38" ht="14.25" x14ac:dyDescent="0.3">
      <c r="A35" s="12"/>
      <c r="B35" s="13" t="s">
        <v>159</v>
      </c>
      <c r="C35" s="13"/>
      <c r="D35" s="13"/>
      <c r="E35" s="13"/>
      <c r="F35" s="13"/>
      <c r="G35" s="13"/>
      <c r="H35" s="13"/>
      <c r="I35" s="14" t="s">
        <v>160</v>
      </c>
      <c r="J35" s="15">
        <v>73208583</v>
      </c>
      <c r="K35" s="15">
        <v>2</v>
      </c>
      <c r="L35" s="16">
        <v>46038</v>
      </c>
      <c r="M35" s="17">
        <v>46038</v>
      </c>
      <c r="N35" s="16">
        <v>46371</v>
      </c>
      <c r="O35" s="24" t="s">
        <v>161</v>
      </c>
      <c r="P35" s="22">
        <v>77874742</v>
      </c>
      <c r="Q35" s="13" t="s">
        <v>41</v>
      </c>
      <c r="R35" s="13" t="s">
        <v>42</v>
      </c>
      <c r="S35" s="13"/>
      <c r="T35" s="17"/>
      <c r="U35" s="13"/>
      <c r="V35" s="17"/>
      <c r="W35" s="13"/>
      <c r="X35" s="17"/>
      <c r="Y35" s="13"/>
      <c r="Z35" s="17"/>
      <c r="AA35" s="18" t="s">
        <v>43</v>
      </c>
      <c r="AB35" s="19" t="s">
        <v>43</v>
      </c>
      <c r="AC35" s="18" t="s">
        <v>43</v>
      </c>
      <c r="AD35" s="18">
        <v>77874742</v>
      </c>
      <c r="AE35" s="16">
        <v>46371</v>
      </c>
      <c r="AF35" s="18">
        <v>10619283</v>
      </c>
      <c r="AG35" s="20">
        <v>0.13636363636363635</v>
      </c>
      <c r="AH35" s="18">
        <v>67255459</v>
      </c>
      <c r="AI35" s="14"/>
      <c r="AJ35" s="13" t="s">
        <v>36</v>
      </c>
      <c r="AK35" s="23" t="s">
        <v>162</v>
      </c>
      <c r="AL35" s="53" t="s">
        <v>43</v>
      </c>
    </row>
    <row r="36" spans="1:38" ht="14.25" x14ac:dyDescent="0.3">
      <c r="A36" s="12"/>
      <c r="B36" s="13" t="s">
        <v>163</v>
      </c>
      <c r="C36" s="13"/>
      <c r="D36" s="13"/>
      <c r="E36" s="13"/>
      <c r="F36" s="13"/>
      <c r="G36" s="13"/>
      <c r="H36" s="13"/>
      <c r="I36" s="14" t="s">
        <v>164</v>
      </c>
      <c r="J36" s="15">
        <v>1057598939</v>
      </c>
      <c r="K36" s="15">
        <v>5</v>
      </c>
      <c r="L36" s="16">
        <v>46045</v>
      </c>
      <c r="M36" s="17">
        <v>46045</v>
      </c>
      <c r="N36" s="16">
        <v>46378</v>
      </c>
      <c r="O36" s="24" t="s">
        <v>165</v>
      </c>
      <c r="P36" s="22">
        <v>41753580</v>
      </c>
      <c r="Q36" s="13" t="s">
        <v>41</v>
      </c>
      <c r="R36" s="13" t="s">
        <v>52</v>
      </c>
      <c r="S36" s="13"/>
      <c r="T36" s="17"/>
      <c r="U36" s="13"/>
      <c r="V36" s="17"/>
      <c r="W36" s="13"/>
      <c r="X36" s="17"/>
      <c r="Y36" s="13"/>
      <c r="Z36" s="17"/>
      <c r="AA36" s="18" t="s">
        <v>43</v>
      </c>
      <c r="AB36" s="19" t="s">
        <v>43</v>
      </c>
      <c r="AC36" s="18" t="s">
        <v>43</v>
      </c>
      <c r="AD36" s="18">
        <v>41753580</v>
      </c>
      <c r="AE36" s="16">
        <v>46378</v>
      </c>
      <c r="AF36" s="18">
        <v>4807988</v>
      </c>
      <c r="AG36" s="20">
        <v>0.11515151515151516</v>
      </c>
      <c r="AH36" s="18">
        <v>36945592</v>
      </c>
      <c r="AI36" s="14"/>
      <c r="AJ36" s="13" t="s">
        <v>36</v>
      </c>
      <c r="AK36" s="23" t="s">
        <v>166</v>
      </c>
      <c r="AL36" s="53" t="s">
        <v>43</v>
      </c>
    </row>
    <row r="37" spans="1:38" ht="14.25" x14ac:dyDescent="0.3">
      <c r="A37" s="12"/>
      <c r="B37" s="13" t="s">
        <v>167</v>
      </c>
      <c r="C37" s="13"/>
      <c r="D37" s="13"/>
      <c r="E37" s="13"/>
      <c r="F37" s="13"/>
      <c r="G37" s="13"/>
      <c r="H37" s="13"/>
      <c r="I37" s="14" t="s">
        <v>168</v>
      </c>
      <c r="J37" s="15">
        <v>53041572</v>
      </c>
      <c r="K37" s="15">
        <v>1</v>
      </c>
      <c r="L37" s="16">
        <v>46031</v>
      </c>
      <c r="M37" s="17">
        <v>46031</v>
      </c>
      <c r="N37" s="16">
        <v>46349</v>
      </c>
      <c r="O37" s="24" t="s">
        <v>169</v>
      </c>
      <c r="P37" s="22">
        <v>74334981</v>
      </c>
      <c r="Q37" s="13" t="s">
        <v>41</v>
      </c>
      <c r="R37" s="13" t="s">
        <v>42</v>
      </c>
      <c r="S37" s="13"/>
      <c r="T37" s="17"/>
      <c r="U37" s="13"/>
      <c r="V37" s="17"/>
      <c r="W37" s="13"/>
      <c r="X37" s="17"/>
      <c r="Y37" s="13"/>
      <c r="Z37" s="17"/>
      <c r="AA37" s="18" t="s">
        <v>43</v>
      </c>
      <c r="AB37" s="19" t="s">
        <v>43</v>
      </c>
      <c r="AC37" s="18" t="s">
        <v>43</v>
      </c>
      <c r="AD37" s="18">
        <v>74334981</v>
      </c>
      <c r="AE37" s="16">
        <v>46349</v>
      </c>
      <c r="AF37" s="18">
        <v>12271171</v>
      </c>
      <c r="AG37" s="20">
        <v>0.16507935880147734</v>
      </c>
      <c r="AH37" s="18">
        <v>62063810</v>
      </c>
      <c r="AI37" s="14"/>
      <c r="AJ37" s="13" t="s">
        <v>36</v>
      </c>
      <c r="AK37" s="23" t="s">
        <v>170</v>
      </c>
      <c r="AL37" s="53" t="s">
        <v>43</v>
      </c>
    </row>
    <row r="38" spans="1:38" ht="14.25" x14ac:dyDescent="0.3">
      <c r="A38" s="12"/>
      <c r="B38" s="13" t="s">
        <v>171</v>
      </c>
      <c r="C38" s="13"/>
      <c r="D38" s="13"/>
      <c r="E38" s="13"/>
      <c r="F38" s="13"/>
      <c r="G38" s="13"/>
      <c r="H38" s="13"/>
      <c r="I38" s="14" t="s">
        <v>172</v>
      </c>
      <c r="J38" s="15">
        <v>1063591877</v>
      </c>
      <c r="K38" s="15">
        <v>7</v>
      </c>
      <c r="L38" s="16">
        <v>46032</v>
      </c>
      <c r="M38" s="17">
        <v>46032</v>
      </c>
      <c r="N38" s="16">
        <v>46365</v>
      </c>
      <c r="O38" s="24" t="s">
        <v>173</v>
      </c>
      <c r="P38" s="22">
        <v>41753580</v>
      </c>
      <c r="Q38" s="13" t="s">
        <v>41</v>
      </c>
      <c r="R38" s="13" t="s">
        <v>52</v>
      </c>
      <c r="S38" s="13"/>
      <c r="T38" s="17"/>
      <c r="U38" s="13"/>
      <c r="V38" s="17"/>
      <c r="W38" s="13"/>
      <c r="X38" s="17"/>
      <c r="Y38" s="13"/>
      <c r="Z38" s="17"/>
      <c r="AA38" s="18" t="s">
        <v>43</v>
      </c>
      <c r="AB38" s="19" t="s">
        <v>43</v>
      </c>
      <c r="AC38" s="18" t="s">
        <v>43</v>
      </c>
      <c r="AD38" s="18">
        <v>41753580</v>
      </c>
      <c r="AE38" s="16">
        <v>46365</v>
      </c>
      <c r="AF38" s="18">
        <v>6452826</v>
      </c>
      <c r="AG38" s="20">
        <v>0.15454545454545454</v>
      </c>
      <c r="AH38" s="18">
        <v>35300754</v>
      </c>
      <c r="AI38" s="14"/>
      <c r="AJ38" s="13" t="s">
        <v>36</v>
      </c>
      <c r="AK38" s="23" t="s">
        <v>174</v>
      </c>
      <c r="AL38" s="53" t="s">
        <v>43</v>
      </c>
    </row>
    <row r="39" spans="1:38" ht="14.25" x14ac:dyDescent="0.3">
      <c r="A39" s="12"/>
      <c r="B39" s="13" t="s">
        <v>175</v>
      </c>
      <c r="C39" s="13"/>
      <c r="D39" s="13"/>
      <c r="E39" s="13"/>
      <c r="F39" s="13"/>
      <c r="G39" s="13"/>
      <c r="H39" s="13"/>
      <c r="I39" s="14" t="s">
        <v>176</v>
      </c>
      <c r="J39" s="15">
        <v>52236273</v>
      </c>
      <c r="K39" s="15">
        <v>7</v>
      </c>
      <c r="L39" s="16">
        <v>46031</v>
      </c>
      <c r="M39" s="17">
        <v>46031</v>
      </c>
      <c r="N39" s="16">
        <v>46334</v>
      </c>
      <c r="O39" s="24" t="s">
        <v>177</v>
      </c>
      <c r="P39" s="22">
        <v>27274980</v>
      </c>
      <c r="Q39" s="13" t="s">
        <v>41</v>
      </c>
      <c r="R39" s="13" t="s">
        <v>52</v>
      </c>
      <c r="S39" s="13"/>
      <c r="T39" s="17"/>
      <c r="U39" s="13"/>
      <c r="V39" s="17"/>
      <c r="W39" s="13"/>
      <c r="X39" s="17"/>
      <c r="Y39" s="13"/>
      <c r="Z39" s="17"/>
      <c r="AA39" s="18" t="s">
        <v>43</v>
      </c>
      <c r="AB39" s="19" t="s">
        <v>43</v>
      </c>
      <c r="AC39" s="18" t="s">
        <v>43</v>
      </c>
      <c r="AD39" s="18">
        <v>27274980</v>
      </c>
      <c r="AE39" s="16">
        <v>46334</v>
      </c>
      <c r="AF39" s="18">
        <v>4727663</v>
      </c>
      <c r="AG39" s="20">
        <v>0.17333332600060569</v>
      </c>
      <c r="AH39" s="18">
        <v>22547317</v>
      </c>
      <c r="AI39" s="14"/>
      <c r="AJ39" s="13" t="s">
        <v>36</v>
      </c>
      <c r="AK39" s="23" t="s">
        <v>178</v>
      </c>
      <c r="AL39" s="53" t="s">
        <v>43</v>
      </c>
    </row>
    <row r="40" spans="1:38" ht="14.25" x14ac:dyDescent="0.3">
      <c r="A40" s="12"/>
      <c r="B40" s="13" t="s">
        <v>179</v>
      </c>
      <c r="C40" s="13"/>
      <c r="D40" s="13"/>
      <c r="E40" s="13"/>
      <c r="F40" s="13"/>
      <c r="G40" s="13"/>
      <c r="H40" s="13"/>
      <c r="I40" s="14" t="s">
        <v>180</v>
      </c>
      <c r="J40" s="15">
        <v>1057590515</v>
      </c>
      <c r="K40" s="15">
        <v>1</v>
      </c>
      <c r="L40" s="16">
        <v>46035</v>
      </c>
      <c r="M40" s="17">
        <v>46035</v>
      </c>
      <c r="N40" s="16">
        <v>46383</v>
      </c>
      <c r="O40" s="24" t="s">
        <v>181</v>
      </c>
      <c r="P40" s="22">
        <v>62079254</v>
      </c>
      <c r="Q40" s="13" t="s">
        <v>41</v>
      </c>
      <c r="R40" s="13" t="s">
        <v>42</v>
      </c>
      <c r="S40" s="13"/>
      <c r="T40" s="17"/>
      <c r="U40" s="13"/>
      <c r="V40" s="17"/>
      <c r="W40" s="13"/>
      <c r="X40" s="17"/>
      <c r="Y40" s="13"/>
      <c r="Z40" s="17"/>
      <c r="AA40" s="18" t="s">
        <v>43</v>
      </c>
      <c r="AB40" s="19" t="s">
        <v>43</v>
      </c>
      <c r="AC40" s="18" t="s">
        <v>43</v>
      </c>
      <c r="AD40" s="18">
        <v>62079254</v>
      </c>
      <c r="AE40" s="16">
        <v>46383</v>
      </c>
      <c r="AF40" s="18">
        <v>8637114</v>
      </c>
      <c r="AG40" s="20">
        <v>0.13913044122598509</v>
      </c>
      <c r="AH40" s="18">
        <v>53442140</v>
      </c>
      <c r="AI40" s="14"/>
      <c r="AJ40" s="13" t="s">
        <v>36</v>
      </c>
      <c r="AK40" s="23" t="s">
        <v>182</v>
      </c>
      <c r="AL40" s="53" t="s">
        <v>43</v>
      </c>
    </row>
    <row r="41" spans="1:38" ht="14.25" x14ac:dyDescent="0.3">
      <c r="A41" s="12"/>
      <c r="B41" s="13" t="s">
        <v>183</v>
      </c>
      <c r="C41" s="13"/>
      <c r="D41" s="13"/>
      <c r="E41" s="13"/>
      <c r="F41" s="13"/>
      <c r="G41" s="13"/>
      <c r="H41" s="13"/>
      <c r="I41" s="14" t="s">
        <v>184</v>
      </c>
      <c r="J41" s="15">
        <v>1005363794</v>
      </c>
      <c r="K41" s="15">
        <v>6</v>
      </c>
      <c r="L41" s="16">
        <v>46037</v>
      </c>
      <c r="M41" s="17">
        <v>46037</v>
      </c>
      <c r="N41" s="16">
        <v>46370</v>
      </c>
      <c r="O41" s="24" t="s">
        <v>185</v>
      </c>
      <c r="P41" s="22">
        <v>46280212</v>
      </c>
      <c r="Q41" s="13" t="s">
        <v>41</v>
      </c>
      <c r="R41" s="13" t="s">
        <v>52</v>
      </c>
      <c r="S41" s="13"/>
      <c r="T41" s="17"/>
      <c r="U41" s="13"/>
      <c r="V41" s="17"/>
      <c r="W41" s="13"/>
      <c r="X41" s="17"/>
      <c r="Y41" s="13"/>
      <c r="Z41" s="17"/>
      <c r="AA41" s="18" t="s">
        <v>43</v>
      </c>
      <c r="AB41" s="19" t="s">
        <v>43</v>
      </c>
      <c r="AC41" s="18" t="s">
        <v>43</v>
      </c>
      <c r="AD41" s="18">
        <v>46280212</v>
      </c>
      <c r="AE41" s="16">
        <v>46370</v>
      </c>
      <c r="AF41" s="18">
        <v>6451181</v>
      </c>
      <c r="AG41" s="20">
        <v>0.13939393795343893</v>
      </c>
      <c r="AH41" s="18">
        <v>39829031</v>
      </c>
      <c r="AI41" s="14"/>
      <c r="AJ41" s="13" t="s">
        <v>36</v>
      </c>
      <c r="AK41" s="23" t="s">
        <v>186</v>
      </c>
      <c r="AL41" s="53" t="s">
        <v>43</v>
      </c>
    </row>
    <row r="42" spans="1:38" ht="14.25" x14ac:dyDescent="0.3">
      <c r="A42" s="12"/>
      <c r="B42" s="13" t="s">
        <v>187</v>
      </c>
      <c r="C42" s="13"/>
      <c r="D42" s="13"/>
      <c r="E42" s="13"/>
      <c r="F42" s="13"/>
      <c r="G42" s="13"/>
      <c r="H42" s="13"/>
      <c r="I42" s="14" t="s">
        <v>188</v>
      </c>
      <c r="J42" s="15">
        <v>1101757879</v>
      </c>
      <c r="K42" s="15">
        <v>3</v>
      </c>
      <c r="L42" s="16">
        <v>46037</v>
      </c>
      <c r="M42" s="17">
        <v>46037</v>
      </c>
      <c r="N42" s="16">
        <v>46370</v>
      </c>
      <c r="O42" s="24" t="s">
        <v>189</v>
      </c>
      <c r="P42" s="22">
        <v>53088112</v>
      </c>
      <c r="Q42" s="13" t="s">
        <v>41</v>
      </c>
      <c r="R42" s="13" t="s">
        <v>42</v>
      </c>
      <c r="S42" s="13"/>
      <c r="T42" s="17"/>
      <c r="U42" s="13"/>
      <c r="V42" s="17"/>
      <c r="W42" s="13"/>
      <c r="X42" s="17"/>
      <c r="Y42" s="13"/>
      <c r="Z42" s="17"/>
      <c r="AA42" s="18" t="s">
        <v>43</v>
      </c>
      <c r="AB42" s="19" t="s">
        <v>43</v>
      </c>
      <c r="AC42" s="18" t="s">
        <v>43</v>
      </c>
      <c r="AD42" s="18">
        <v>53088112</v>
      </c>
      <c r="AE42" s="16">
        <v>46370</v>
      </c>
      <c r="AF42" s="18">
        <v>7400161</v>
      </c>
      <c r="AG42" s="20">
        <v>0.13939393813816547</v>
      </c>
      <c r="AH42" s="18">
        <v>45687951</v>
      </c>
      <c r="AI42" s="14"/>
      <c r="AJ42" s="13" t="s">
        <v>36</v>
      </c>
      <c r="AK42" s="23" t="s">
        <v>190</v>
      </c>
      <c r="AL42" s="53" t="s">
        <v>43</v>
      </c>
    </row>
    <row r="43" spans="1:38" ht="14.25" x14ac:dyDescent="0.3">
      <c r="A43" s="12"/>
      <c r="B43" s="13" t="s">
        <v>191</v>
      </c>
      <c r="C43" s="13"/>
      <c r="D43" s="13"/>
      <c r="E43" s="13"/>
      <c r="F43" s="13"/>
      <c r="G43" s="13"/>
      <c r="H43" s="13"/>
      <c r="I43" s="14" t="s">
        <v>192</v>
      </c>
      <c r="J43" s="15">
        <v>1039704639</v>
      </c>
      <c r="K43" s="15">
        <v>0</v>
      </c>
      <c r="L43" s="16">
        <v>46037</v>
      </c>
      <c r="M43" s="17">
        <v>46037</v>
      </c>
      <c r="N43" s="16">
        <v>46370</v>
      </c>
      <c r="O43" s="24" t="s">
        <v>193</v>
      </c>
      <c r="P43" s="22">
        <v>46280212</v>
      </c>
      <c r="Q43" s="13" t="s">
        <v>41</v>
      </c>
      <c r="R43" s="13" t="s">
        <v>52</v>
      </c>
      <c r="S43" s="13"/>
      <c r="T43" s="17"/>
      <c r="U43" s="13"/>
      <c r="V43" s="17"/>
      <c r="W43" s="13"/>
      <c r="X43" s="17"/>
      <c r="Y43" s="13"/>
      <c r="Z43" s="17"/>
      <c r="AA43" s="18" t="s">
        <v>43</v>
      </c>
      <c r="AB43" s="19" t="s">
        <v>43</v>
      </c>
      <c r="AC43" s="18" t="s">
        <v>43</v>
      </c>
      <c r="AD43" s="18">
        <v>46280212</v>
      </c>
      <c r="AE43" s="16">
        <v>46370</v>
      </c>
      <c r="AF43" s="18">
        <v>6451181</v>
      </c>
      <c r="AG43" s="20">
        <v>0.13939393795343893</v>
      </c>
      <c r="AH43" s="18">
        <v>39829031</v>
      </c>
      <c r="AI43" s="14"/>
      <c r="AJ43" s="13" t="s">
        <v>36</v>
      </c>
      <c r="AK43" s="23" t="s">
        <v>194</v>
      </c>
      <c r="AL43" s="53" t="s">
        <v>43</v>
      </c>
    </row>
    <row r="44" spans="1:38" ht="14.25" x14ac:dyDescent="0.3">
      <c r="A44" s="12"/>
      <c r="B44" s="13" t="s">
        <v>195</v>
      </c>
      <c r="C44" s="13"/>
      <c r="D44" s="13"/>
      <c r="E44" s="13"/>
      <c r="F44" s="13"/>
      <c r="G44" s="13"/>
      <c r="H44" s="13"/>
      <c r="I44" s="14" t="s">
        <v>196</v>
      </c>
      <c r="J44" s="15">
        <v>1052414255</v>
      </c>
      <c r="K44" s="15">
        <v>9</v>
      </c>
      <c r="L44" s="16">
        <v>46037</v>
      </c>
      <c r="M44" s="17">
        <v>46037</v>
      </c>
      <c r="N44" s="16">
        <v>46370</v>
      </c>
      <c r="O44" s="24" t="s">
        <v>197</v>
      </c>
      <c r="P44" s="22">
        <v>82292474</v>
      </c>
      <c r="Q44" s="13" t="s">
        <v>41</v>
      </c>
      <c r="R44" s="13" t="s">
        <v>42</v>
      </c>
      <c r="S44" s="13"/>
      <c r="T44" s="17"/>
      <c r="U44" s="13"/>
      <c r="V44" s="17"/>
      <c r="W44" s="13"/>
      <c r="X44" s="17"/>
      <c r="Y44" s="13"/>
      <c r="Z44" s="17"/>
      <c r="AA44" s="18" t="s">
        <v>43</v>
      </c>
      <c r="AB44" s="19" t="s">
        <v>43</v>
      </c>
      <c r="AC44" s="18" t="s">
        <v>43</v>
      </c>
      <c r="AD44" s="18">
        <v>82292474</v>
      </c>
      <c r="AE44" s="16">
        <v>46370</v>
      </c>
      <c r="AF44" s="18">
        <v>11471072</v>
      </c>
      <c r="AG44" s="20">
        <v>0.13939393777370213</v>
      </c>
      <c r="AH44" s="18">
        <v>70821402</v>
      </c>
      <c r="AI44" s="14"/>
      <c r="AJ44" s="13" t="s">
        <v>36</v>
      </c>
      <c r="AK44" s="23" t="s">
        <v>198</v>
      </c>
      <c r="AL44" s="53" t="s">
        <v>43</v>
      </c>
    </row>
    <row r="45" spans="1:38" ht="14.25" x14ac:dyDescent="0.3">
      <c r="A45" s="12"/>
      <c r="B45" s="13" t="s">
        <v>199</v>
      </c>
      <c r="C45" s="13"/>
      <c r="D45" s="13"/>
      <c r="E45" s="13"/>
      <c r="F45" s="13"/>
      <c r="G45" s="13"/>
      <c r="H45" s="13"/>
      <c r="I45" s="14" t="s">
        <v>200</v>
      </c>
      <c r="J45" s="15">
        <v>1101754405</v>
      </c>
      <c r="K45" s="15">
        <v>2</v>
      </c>
      <c r="L45" s="16">
        <v>46037</v>
      </c>
      <c r="M45" s="17">
        <v>46037</v>
      </c>
      <c r="N45" s="16">
        <v>46370</v>
      </c>
      <c r="O45" s="24" t="s">
        <v>201</v>
      </c>
      <c r="P45" s="22">
        <v>63522668</v>
      </c>
      <c r="Q45" s="13" t="s">
        <v>41</v>
      </c>
      <c r="R45" s="13" t="s">
        <v>42</v>
      </c>
      <c r="S45" s="13"/>
      <c r="T45" s="17"/>
      <c r="U45" s="13"/>
      <c r="V45" s="17"/>
      <c r="W45" s="13"/>
      <c r="X45" s="17"/>
      <c r="Y45" s="13"/>
      <c r="Z45" s="17"/>
      <c r="AA45" s="18" t="s">
        <v>43</v>
      </c>
      <c r="AB45" s="19" t="s">
        <v>43</v>
      </c>
      <c r="AC45" s="18" t="s">
        <v>43</v>
      </c>
      <c r="AD45" s="18">
        <v>63522668</v>
      </c>
      <c r="AE45" s="16">
        <v>46370</v>
      </c>
      <c r="AF45" s="18">
        <v>8854675</v>
      </c>
      <c r="AG45" s="20">
        <v>0.13939394044343351</v>
      </c>
      <c r="AH45" s="18">
        <v>54667993</v>
      </c>
      <c r="AI45" s="14"/>
      <c r="AJ45" s="13" t="s">
        <v>36</v>
      </c>
      <c r="AK45" s="23" t="s">
        <v>198</v>
      </c>
      <c r="AL45" s="53" t="s">
        <v>43</v>
      </c>
    </row>
    <row r="46" spans="1:38" ht="14.25" x14ac:dyDescent="0.3">
      <c r="A46" s="12"/>
      <c r="B46" s="13" t="s">
        <v>202</v>
      </c>
      <c r="C46" s="13"/>
      <c r="D46" s="13"/>
      <c r="E46" s="13"/>
      <c r="F46" s="13"/>
      <c r="G46" s="13"/>
      <c r="H46" s="13"/>
      <c r="I46" s="14" t="s">
        <v>203</v>
      </c>
      <c r="J46" s="15">
        <v>1101758209</v>
      </c>
      <c r="K46" s="15">
        <v>3</v>
      </c>
      <c r="L46" s="16">
        <v>46038</v>
      </c>
      <c r="M46" s="17">
        <v>46038</v>
      </c>
      <c r="N46" s="16">
        <v>46371</v>
      </c>
      <c r="O46" s="24" t="s">
        <v>204</v>
      </c>
      <c r="P46" s="22">
        <v>102466760</v>
      </c>
      <c r="Q46" s="13" t="s">
        <v>41</v>
      </c>
      <c r="R46" s="13" t="s">
        <v>42</v>
      </c>
      <c r="S46" s="13"/>
      <c r="T46" s="17"/>
      <c r="U46" s="13"/>
      <c r="V46" s="17"/>
      <c r="W46" s="13"/>
      <c r="X46" s="17"/>
      <c r="Y46" s="13"/>
      <c r="Z46" s="17"/>
      <c r="AA46" s="18" t="s">
        <v>43</v>
      </c>
      <c r="AB46" s="19" t="s">
        <v>43</v>
      </c>
      <c r="AC46" s="18" t="s">
        <v>43</v>
      </c>
      <c r="AD46" s="18">
        <v>102466760</v>
      </c>
      <c r="AE46" s="16">
        <v>46371</v>
      </c>
      <c r="AF46" s="18">
        <v>13972740</v>
      </c>
      <c r="AG46" s="20">
        <v>0.13636363636363635</v>
      </c>
      <c r="AH46" s="18">
        <v>88494020</v>
      </c>
      <c r="AI46" s="14"/>
      <c r="AJ46" s="13" t="s">
        <v>36</v>
      </c>
      <c r="AK46" s="23" t="s">
        <v>205</v>
      </c>
      <c r="AL46" s="53" t="s">
        <v>43</v>
      </c>
    </row>
    <row r="47" spans="1:38" ht="14.25" x14ac:dyDescent="0.3">
      <c r="A47" s="12"/>
      <c r="B47" s="13" t="s">
        <v>206</v>
      </c>
      <c r="C47" s="13"/>
      <c r="D47" s="13"/>
      <c r="E47" s="13"/>
      <c r="F47" s="13"/>
      <c r="G47" s="13"/>
      <c r="H47" s="13"/>
      <c r="I47" s="14" t="s">
        <v>207</v>
      </c>
      <c r="J47" s="15">
        <v>1022354544</v>
      </c>
      <c r="K47" s="15">
        <v>5</v>
      </c>
      <c r="L47" s="16">
        <v>46032</v>
      </c>
      <c r="M47" s="17">
        <v>46032</v>
      </c>
      <c r="N47" s="16">
        <v>46380</v>
      </c>
      <c r="O47" s="24" t="s">
        <v>208</v>
      </c>
      <c r="P47" s="22">
        <v>90918586</v>
      </c>
      <c r="Q47" s="13" t="s">
        <v>41</v>
      </c>
      <c r="R47" s="13" t="s">
        <v>42</v>
      </c>
      <c r="S47" s="13"/>
      <c r="T47" s="17"/>
      <c r="U47" s="13"/>
      <c r="V47" s="17"/>
      <c r="W47" s="13"/>
      <c r="X47" s="17"/>
      <c r="Y47" s="13"/>
      <c r="Z47" s="17"/>
      <c r="AA47" s="18" t="s">
        <v>43</v>
      </c>
      <c r="AB47" s="19" t="s">
        <v>43</v>
      </c>
      <c r="AC47" s="18" t="s">
        <v>43</v>
      </c>
      <c r="AD47" s="18">
        <v>90918586</v>
      </c>
      <c r="AE47" s="16">
        <v>46380</v>
      </c>
      <c r="AF47" s="18">
        <v>13440139</v>
      </c>
      <c r="AG47" s="20">
        <v>0.14782608915629197</v>
      </c>
      <c r="AH47" s="18">
        <v>77478447</v>
      </c>
      <c r="AI47" s="14"/>
      <c r="AJ47" s="13" t="s">
        <v>36</v>
      </c>
      <c r="AK47" s="23" t="s">
        <v>209</v>
      </c>
      <c r="AL47" s="53" t="s">
        <v>43</v>
      </c>
    </row>
    <row r="48" spans="1:38" ht="14.25" x14ac:dyDescent="0.3">
      <c r="A48" s="12"/>
      <c r="B48" s="13" t="s">
        <v>210</v>
      </c>
      <c r="C48" s="13"/>
      <c r="D48" s="13"/>
      <c r="E48" s="13"/>
      <c r="F48" s="13"/>
      <c r="G48" s="13"/>
      <c r="H48" s="13"/>
      <c r="I48" s="14" t="s">
        <v>211</v>
      </c>
      <c r="J48" s="15">
        <v>79533684</v>
      </c>
      <c r="K48" s="15">
        <v>2</v>
      </c>
      <c r="L48" s="16">
        <v>46032</v>
      </c>
      <c r="M48" s="17">
        <v>46032</v>
      </c>
      <c r="N48" s="16">
        <v>46380</v>
      </c>
      <c r="O48" s="24" t="s">
        <v>212</v>
      </c>
      <c r="P48" s="22">
        <v>31366227</v>
      </c>
      <c r="Q48" s="13" t="s">
        <v>41</v>
      </c>
      <c r="R48" s="13" t="s">
        <v>52</v>
      </c>
      <c r="S48" s="13"/>
      <c r="T48" s="17"/>
      <c r="U48" s="13"/>
      <c r="V48" s="17"/>
      <c r="W48" s="13"/>
      <c r="X48" s="17"/>
      <c r="Y48" s="13"/>
      <c r="Z48" s="17"/>
      <c r="AA48" s="18" t="s">
        <v>43</v>
      </c>
      <c r="AB48" s="19" t="s">
        <v>43</v>
      </c>
      <c r="AC48" s="18" t="s">
        <v>43</v>
      </c>
      <c r="AD48" s="18">
        <v>31366227</v>
      </c>
      <c r="AE48" s="16">
        <v>46380</v>
      </c>
      <c r="AF48" s="18">
        <v>1909249</v>
      </c>
      <c r="AG48" s="20">
        <v>6.0869577969961133E-2</v>
      </c>
      <c r="AH48" s="18">
        <v>29456978</v>
      </c>
      <c r="AI48" s="14"/>
      <c r="AJ48" s="13" t="s">
        <v>36</v>
      </c>
      <c r="AK48" s="23" t="s">
        <v>209</v>
      </c>
      <c r="AL48" s="53" t="s">
        <v>43</v>
      </c>
    </row>
    <row r="49" spans="1:38" ht="14.25" x14ac:dyDescent="0.3">
      <c r="A49" s="12"/>
      <c r="B49" s="13" t="s">
        <v>213</v>
      </c>
      <c r="C49" s="13"/>
      <c r="D49" s="13"/>
      <c r="E49" s="13"/>
      <c r="F49" s="13"/>
      <c r="G49" s="13"/>
      <c r="H49" s="13"/>
      <c r="I49" s="14" t="s">
        <v>214</v>
      </c>
      <c r="J49" s="15">
        <v>1010168683</v>
      </c>
      <c r="K49" s="15">
        <v>1</v>
      </c>
      <c r="L49" s="16">
        <v>46032</v>
      </c>
      <c r="M49" s="17">
        <v>46032</v>
      </c>
      <c r="N49" s="16">
        <v>46365</v>
      </c>
      <c r="O49" s="24" t="s">
        <v>215</v>
      </c>
      <c r="P49" s="22">
        <v>102466760</v>
      </c>
      <c r="Q49" s="13" t="s">
        <v>41</v>
      </c>
      <c r="R49" s="13" t="s">
        <v>42</v>
      </c>
      <c r="S49" s="13"/>
      <c r="T49" s="17"/>
      <c r="U49" s="13"/>
      <c r="V49" s="17"/>
      <c r="W49" s="13"/>
      <c r="X49" s="17"/>
      <c r="Y49" s="13"/>
      <c r="Z49" s="17"/>
      <c r="AA49" s="18" t="s">
        <v>43</v>
      </c>
      <c r="AB49" s="19" t="s">
        <v>43</v>
      </c>
      <c r="AC49" s="18" t="s">
        <v>43</v>
      </c>
      <c r="AD49" s="18">
        <v>102466760</v>
      </c>
      <c r="AE49" s="16">
        <v>46365</v>
      </c>
      <c r="AF49" s="18">
        <v>15835772</v>
      </c>
      <c r="AG49" s="20">
        <v>0.15454545454545454</v>
      </c>
      <c r="AH49" s="18">
        <v>86630988</v>
      </c>
      <c r="AI49" s="14"/>
      <c r="AJ49" s="13" t="s">
        <v>36</v>
      </c>
      <c r="AK49" s="23" t="s">
        <v>216</v>
      </c>
      <c r="AL49" s="53" t="s">
        <v>43</v>
      </c>
    </row>
    <row r="50" spans="1:38" ht="14.25" x14ac:dyDescent="0.3">
      <c r="A50" s="12"/>
      <c r="B50" s="13" t="s">
        <v>217</v>
      </c>
      <c r="C50" s="13"/>
      <c r="D50" s="13"/>
      <c r="E50" s="13"/>
      <c r="F50" s="13"/>
      <c r="G50" s="13"/>
      <c r="H50" s="13"/>
      <c r="I50" s="14" t="s">
        <v>218</v>
      </c>
      <c r="J50" s="15">
        <v>1094879565</v>
      </c>
      <c r="K50" s="15">
        <v>8</v>
      </c>
      <c r="L50" s="16">
        <v>46036</v>
      </c>
      <c r="M50" s="17">
        <v>46036</v>
      </c>
      <c r="N50" s="16">
        <v>46369</v>
      </c>
      <c r="O50" s="24" t="s">
        <v>219</v>
      </c>
      <c r="P50" s="22">
        <v>102466760</v>
      </c>
      <c r="Q50" s="13" t="s">
        <v>41</v>
      </c>
      <c r="R50" s="13" t="s">
        <v>42</v>
      </c>
      <c r="S50" s="13"/>
      <c r="T50" s="17"/>
      <c r="U50" s="13"/>
      <c r="V50" s="17"/>
      <c r="W50" s="13"/>
      <c r="X50" s="17"/>
      <c r="Y50" s="13"/>
      <c r="Z50" s="17"/>
      <c r="AA50" s="18" t="s">
        <v>43</v>
      </c>
      <c r="AB50" s="19" t="s">
        <v>43</v>
      </c>
      <c r="AC50" s="18" t="s">
        <v>43</v>
      </c>
      <c r="AD50" s="18">
        <v>102466760</v>
      </c>
      <c r="AE50" s="16">
        <v>46369</v>
      </c>
      <c r="AF50" s="18">
        <v>14593751</v>
      </c>
      <c r="AG50" s="20">
        <v>0.14242424567732989</v>
      </c>
      <c r="AH50" s="18">
        <v>87873009</v>
      </c>
      <c r="AI50" s="14"/>
      <c r="AJ50" s="13" t="s">
        <v>36</v>
      </c>
      <c r="AK50" s="23" t="s">
        <v>220</v>
      </c>
      <c r="AL50" s="53" t="s">
        <v>43</v>
      </c>
    </row>
    <row r="51" spans="1:38" ht="14.25" x14ac:dyDescent="0.3">
      <c r="A51" s="12"/>
      <c r="B51" s="13" t="s">
        <v>221</v>
      </c>
      <c r="C51" s="13"/>
      <c r="D51" s="13"/>
      <c r="E51" s="13"/>
      <c r="F51" s="13"/>
      <c r="G51" s="13"/>
      <c r="H51" s="13"/>
      <c r="I51" s="14" t="s">
        <v>222</v>
      </c>
      <c r="J51" s="15">
        <v>93402262</v>
      </c>
      <c r="K51" s="15">
        <v>7</v>
      </c>
      <c r="L51" s="16">
        <v>46032</v>
      </c>
      <c r="M51" s="17">
        <v>46032</v>
      </c>
      <c r="N51" s="16">
        <v>46385</v>
      </c>
      <c r="O51" s="24" t="s">
        <v>223</v>
      </c>
      <c r="P51" s="22">
        <v>98645120</v>
      </c>
      <c r="Q51" s="13" t="s">
        <v>41</v>
      </c>
      <c r="R51" s="13" t="s">
        <v>42</v>
      </c>
      <c r="S51" s="13"/>
      <c r="T51" s="17"/>
      <c r="U51" s="13"/>
      <c r="V51" s="17"/>
      <c r="W51" s="13"/>
      <c r="X51" s="17"/>
      <c r="Y51" s="13"/>
      <c r="Z51" s="17"/>
      <c r="AA51" s="18" t="s">
        <v>43</v>
      </c>
      <c r="AB51" s="19" t="s">
        <v>43</v>
      </c>
      <c r="AC51" s="18" t="s">
        <v>43</v>
      </c>
      <c r="AD51" s="18">
        <v>98645120</v>
      </c>
      <c r="AE51" s="16">
        <v>46385</v>
      </c>
      <c r="AF51" s="18">
        <v>14374003</v>
      </c>
      <c r="AG51" s="20">
        <v>0.14571428368681594</v>
      </c>
      <c r="AH51" s="18">
        <v>84271117</v>
      </c>
      <c r="AI51" s="14"/>
      <c r="AJ51" s="13" t="s">
        <v>36</v>
      </c>
      <c r="AK51" s="23" t="s">
        <v>224</v>
      </c>
      <c r="AL51" s="53" t="s">
        <v>43</v>
      </c>
    </row>
    <row r="52" spans="1:38" ht="14.25" x14ac:dyDescent="0.3">
      <c r="A52" s="12"/>
      <c r="B52" s="13" t="s">
        <v>225</v>
      </c>
      <c r="C52" s="13"/>
      <c r="D52" s="13"/>
      <c r="E52" s="13"/>
      <c r="F52" s="13"/>
      <c r="G52" s="13"/>
      <c r="H52" s="13"/>
      <c r="I52" s="14" t="s">
        <v>226</v>
      </c>
      <c r="J52" s="15">
        <v>35529423</v>
      </c>
      <c r="K52" s="15">
        <v>1</v>
      </c>
      <c r="L52" s="16">
        <v>46052</v>
      </c>
      <c r="M52" s="17">
        <v>46052</v>
      </c>
      <c r="N52" s="16">
        <v>46385</v>
      </c>
      <c r="O52" s="14" t="s">
        <v>227</v>
      </c>
      <c r="P52" s="22">
        <v>102466760</v>
      </c>
      <c r="Q52" s="13" t="s">
        <v>41</v>
      </c>
      <c r="R52" s="13" t="s">
        <v>42</v>
      </c>
      <c r="S52" s="13"/>
      <c r="T52" s="17"/>
      <c r="U52" s="13"/>
      <c r="V52" s="17"/>
      <c r="W52" s="13"/>
      <c r="X52" s="17"/>
      <c r="Y52" s="13"/>
      <c r="Z52" s="17"/>
      <c r="AA52" s="18" t="s">
        <v>43</v>
      </c>
      <c r="AB52" s="19" t="s">
        <v>43</v>
      </c>
      <c r="AC52" s="18" t="s">
        <v>43</v>
      </c>
      <c r="AD52" s="18">
        <v>102466760</v>
      </c>
      <c r="AE52" s="16">
        <v>46385</v>
      </c>
      <c r="AF52" s="18">
        <v>9625665</v>
      </c>
      <c r="AG52" s="20">
        <v>9.3939390686306468E-2</v>
      </c>
      <c r="AH52" s="18">
        <v>92841095</v>
      </c>
      <c r="AI52" s="14"/>
      <c r="AJ52" s="13" t="s">
        <v>36</v>
      </c>
      <c r="AK52" s="23" t="s">
        <v>228</v>
      </c>
      <c r="AL52" s="53" t="s">
        <v>43</v>
      </c>
    </row>
    <row r="53" spans="1:38" ht="14.25" x14ac:dyDescent="0.3">
      <c r="A53" s="12"/>
      <c r="B53" s="13" t="s">
        <v>229</v>
      </c>
      <c r="C53" s="13"/>
      <c r="D53" s="13"/>
      <c r="E53" s="13"/>
      <c r="F53" s="13"/>
      <c r="G53" s="13"/>
      <c r="H53" s="13"/>
      <c r="I53" s="14" t="s">
        <v>230</v>
      </c>
      <c r="J53" s="15">
        <v>51983874</v>
      </c>
      <c r="K53" s="15">
        <v>3</v>
      </c>
      <c r="L53" s="16">
        <v>46032</v>
      </c>
      <c r="M53" s="17">
        <v>46032</v>
      </c>
      <c r="N53" s="16">
        <v>46380</v>
      </c>
      <c r="O53" s="24" t="s">
        <v>231</v>
      </c>
      <c r="P53" s="22">
        <v>107124340</v>
      </c>
      <c r="Q53" s="13" t="s">
        <v>41</v>
      </c>
      <c r="R53" s="13" t="s">
        <v>42</v>
      </c>
      <c r="S53" s="13"/>
      <c r="T53" s="17"/>
      <c r="U53" s="13"/>
      <c r="V53" s="17"/>
      <c r="W53" s="13"/>
      <c r="X53" s="17"/>
      <c r="Y53" s="13"/>
      <c r="Z53" s="17"/>
      <c r="AA53" s="18" t="s">
        <v>43</v>
      </c>
      <c r="AB53" s="19" t="s">
        <v>43</v>
      </c>
      <c r="AC53" s="18" t="s">
        <v>43</v>
      </c>
      <c r="AD53" s="18">
        <v>107124340</v>
      </c>
      <c r="AE53" s="16">
        <v>46380</v>
      </c>
      <c r="AF53" s="18">
        <v>15835772</v>
      </c>
      <c r="AG53" s="20">
        <v>0.14782608695652175</v>
      </c>
      <c r="AH53" s="18">
        <v>91288568</v>
      </c>
      <c r="AI53" s="14"/>
      <c r="AJ53" s="13" t="s">
        <v>36</v>
      </c>
      <c r="AK53" s="23" t="s">
        <v>232</v>
      </c>
      <c r="AL53" s="53" t="s">
        <v>43</v>
      </c>
    </row>
    <row r="54" spans="1:38" ht="14.25" x14ac:dyDescent="0.3">
      <c r="A54" s="12"/>
      <c r="B54" s="13" t="s">
        <v>233</v>
      </c>
      <c r="C54" s="13"/>
      <c r="D54" s="13"/>
      <c r="E54" s="13"/>
      <c r="F54" s="13"/>
      <c r="G54" s="13"/>
      <c r="H54" s="13"/>
      <c r="I54" s="14" t="s">
        <v>234</v>
      </c>
      <c r="J54" s="15">
        <v>1033750533</v>
      </c>
      <c r="K54" s="15">
        <v>2</v>
      </c>
      <c r="L54" s="16">
        <v>46032</v>
      </c>
      <c r="M54" s="17">
        <v>46032</v>
      </c>
      <c r="N54" s="16">
        <v>46380</v>
      </c>
      <c r="O54" s="24" t="s">
        <v>235</v>
      </c>
      <c r="P54" s="22">
        <v>66410062</v>
      </c>
      <c r="Q54" s="13" t="s">
        <v>41</v>
      </c>
      <c r="R54" s="13" t="s">
        <v>42</v>
      </c>
      <c r="S54" s="13"/>
      <c r="T54" s="17"/>
      <c r="U54" s="13"/>
      <c r="V54" s="17"/>
      <c r="W54" s="13"/>
      <c r="X54" s="17"/>
      <c r="Y54" s="13"/>
      <c r="Z54" s="17"/>
      <c r="AA54" s="18" t="s">
        <v>43</v>
      </c>
      <c r="AB54" s="19" t="s">
        <v>43</v>
      </c>
      <c r="AC54" s="18" t="s">
        <v>43</v>
      </c>
      <c r="AD54" s="18">
        <v>66410062</v>
      </c>
      <c r="AE54" s="16">
        <v>46380</v>
      </c>
      <c r="AF54" s="18">
        <v>9817140</v>
      </c>
      <c r="AG54" s="20">
        <v>0.14782609297970539</v>
      </c>
      <c r="AH54" s="18">
        <v>56592922</v>
      </c>
      <c r="AI54" s="14"/>
      <c r="AJ54" s="13" t="s">
        <v>36</v>
      </c>
      <c r="AK54" s="23" t="s">
        <v>236</v>
      </c>
      <c r="AL54" s="53" t="s">
        <v>43</v>
      </c>
    </row>
    <row r="55" spans="1:38" ht="14.25" x14ac:dyDescent="0.3">
      <c r="A55" s="12"/>
      <c r="B55" s="13" t="s">
        <v>237</v>
      </c>
      <c r="C55" s="13"/>
      <c r="D55" s="13"/>
      <c r="E55" s="13"/>
      <c r="F55" s="13"/>
      <c r="G55" s="13"/>
      <c r="H55" s="13"/>
      <c r="I55" s="14" t="s">
        <v>238</v>
      </c>
      <c r="J55" s="15">
        <v>1023965588</v>
      </c>
      <c r="K55" s="15">
        <v>4</v>
      </c>
      <c r="L55" s="16">
        <v>46031</v>
      </c>
      <c r="M55" s="17">
        <v>46031</v>
      </c>
      <c r="N55" s="16">
        <v>46364</v>
      </c>
      <c r="O55" s="24" t="s">
        <v>239</v>
      </c>
      <c r="P55" s="22">
        <v>35877996</v>
      </c>
      <c r="Q55" s="13" t="s">
        <v>41</v>
      </c>
      <c r="R55" s="13" t="s">
        <v>52</v>
      </c>
      <c r="S55" s="13"/>
      <c r="T55" s="17"/>
      <c r="U55" s="13"/>
      <c r="V55" s="17"/>
      <c r="W55" s="13"/>
      <c r="X55" s="17"/>
      <c r="Y55" s="13"/>
      <c r="Z55" s="17"/>
      <c r="AA55" s="18" t="s">
        <v>43</v>
      </c>
      <c r="AB55" s="19" t="s">
        <v>43</v>
      </c>
      <c r="AC55" s="18" t="s">
        <v>43</v>
      </c>
      <c r="AD55" s="18">
        <v>35877996</v>
      </c>
      <c r="AE55" s="16">
        <v>46364</v>
      </c>
      <c r="AF55" s="18">
        <v>5653502</v>
      </c>
      <c r="AG55" s="20">
        <v>0.15757574642686287</v>
      </c>
      <c r="AH55" s="18">
        <v>30224494</v>
      </c>
      <c r="AI55" s="14"/>
      <c r="AJ55" s="13" t="s">
        <v>36</v>
      </c>
      <c r="AK55" s="23" t="s">
        <v>240</v>
      </c>
      <c r="AL55" s="53" t="s">
        <v>43</v>
      </c>
    </row>
    <row r="56" spans="1:38" ht="14.25" x14ac:dyDescent="0.3">
      <c r="A56" s="12"/>
      <c r="B56" s="13" t="s">
        <v>241</v>
      </c>
      <c r="C56" s="13"/>
      <c r="D56" s="13"/>
      <c r="E56" s="13"/>
      <c r="F56" s="13"/>
      <c r="G56" s="13"/>
      <c r="H56" s="13"/>
      <c r="I56" s="14" t="s">
        <v>242</v>
      </c>
      <c r="J56" s="15">
        <v>1001200599</v>
      </c>
      <c r="K56" s="15">
        <v>2</v>
      </c>
      <c r="L56" s="16">
        <v>46032</v>
      </c>
      <c r="M56" s="17">
        <v>46032</v>
      </c>
      <c r="N56" s="16">
        <v>46365</v>
      </c>
      <c r="O56" s="14" t="s">
        <v>243</v>
      </c>
      <c r="P56" s="22">
        <v>35877996</v>
      </c>
      <c r="Q56" s="13" t="s">
        <v>41</v>
      </c>
      <c r="R56" s="13" t="s">
        <v>52</v>
      </c>
      <c r="S56" s="13"/>
      <c r="T56" s="17"/>
      <c r="U56" s="13"/>
      <c r="V56" s="17"/>
      <c r="W56" s="13"/>
      <c r="X56" s="17"/>
      <c r="Y56" s="13"/>
      <c r="Z56" s="17"/>
      <c r="AA56" s="18" t="s">
        <v>43</v>
      </c>
      <c r="AB56" s="19" t="s">
        <v>43</v>
      </c>
      <c r="AC56" s="18" t="s">
        <v>43</v>
      </c>
      <c r="AD56" s="18">
        <v>35877996</v>
      </c>
      <c r="AE56" s="16">
        <v>46365</v>
      </c>
      <c r="AF56" s="18">
        <v>5544781</v>
      </c>
      <c r="AG56" s="20">
        <v>0.15454544897100719</v>
      </c>
      <c r="AH56" s="18">
        <v>30333215</v>
      </c>
      <c r="AI56" s="14"/>
      <c r="AJ56" s="13" t="s">
        <v>36</v>
      </c>
      <c r="AK56" s="23" t="s">
        <v>244</v>
      </c>
      <c r="AL56" s="53" t="s">
        <v>43</v>
      </c>
    </row>
    <row r="57" spans="1:38" ht="14.25" x14ac:dyDescent="0.3">
      <c r="A57" s="12"/>
      <c r="B57" s="13" t="s">
        <v>245</v>
      </c>
      <c r="C57" s="13"/>
      <c r="D57" s="13"/>
      <c r="E57" s="13"/>
      <c r="F57" s="13"/>
      <c r="G57" s="13"/>
      <c r="H57" s="13"/>
      <c r="I57" s="14" t="s">
        <v>246</v>
      </c>
      <c r="J57" s="15">
        <v>1023962248</v>
      </c>
      <c r="K57" s="15">
        <v>1</v>
      </c>
      <c r="L57" s="16">
        <v>46032</v>
      </c>
      <c r="M57" s="17">
        <v>46032</v>
      </c>
      <c r="N57" s="16">
        <v>46380</v>
      </c>
      <c r="O57" s="24" t="s">
        <v>247</v>
      </c>
      <c r="P57" s="22">
        <v>73912271</v>
      </c>
      <c r="Q57" s="13" t="s">
        <v>41</v>
      </c>
      <c r="R57" s="13" t="s">
        <v>42</v>
      </c>
      <c r="S57" s="13"/>
      <c r="T57" s="17"/>
      <c r="U57" s="13"/>
      <c r="V57" s="17"/>
      <c r="W57" s="13"/>
      <c r="X57" s="17"/>
      <c r="Y57" s="13"/>
      <c r="Z57" s="17"/>
      <c r="AA57" s="18" t="s">
        <v>43</v>
      </c>
      <c r="AB57" s="19" t="s">
        <v>43</v>
      </c>
      <c r="AC57" s="18" t="s">
        <v>43</v>
      </c>
      <c r="AD57" s="18">
        <v>73912271</v>
      </c>
      <c r="AE57" s="16">
        <v>46380</v>
      </c>
      <c r="AF57" s="18">
        <v>10926162</v>
      </c>
      <c r="AG57" s="20">
        <v>0.14782608966243238</v>
      </c>
      <c r="AH57" s="18">
        <v>62986109</v>
      </c>
      <c r="AI57" s="14"/>
      <c r="AJ57" s="13" t="s">
        <v>36</v>
      </c>
      <c r="AK57" s="23" t="s">
        <v>248</v>
      </c>
      <c r="AL57" s="53" t="s">
        <v>43</v>
      </c>
    </row>
    <row r="58" spans="1:38" ht="14.25" x14ac:dyDescent="0.3">
      <c r="A58" s="12"/>
      <c r="B58" s="13" t="s">
        <v>249</v>
      </c>
      <c r="C58" s="13"/>
      <c r="D58" s="13"/>
      <c r="E58" s="13"/>
      <c r="F58" s="13"/>
      <c r="G58" s="13"/>
      <c r="H58" s="13"/>
      <c r="I58" s="14" t="s">
        <v>250</v>
      </c>
      <c r="J58" s="15">
        <v>52224033</v>
      </c>
      <c r="K58" s="15">
        <v>4</v>
      </c>
      <c r="L58" s="16">
        <v>46032</v>
      </c>
      <c r="M58" s="17">
        <v>46032</v>
      </c>
      <c r="N58" s="16">
        <v>46385</v>
      </c>
      <c r="O58" s="14" t="s">
        <v>251</v>
      </c>
      <c r="P58" s="22">
        <v>144200000</v>
      </c>
      <c r="Q58" s="13" t="s">
        <v>41</v>
      </c>
      <c r="R58" s="13" t="s">
        <v>42</v>
      </c>
      <c r="S58" s="13" t="s">
        <v>252</v>
      </c>
      <c r="T58" s="17">
        <v>46069</v>
      </c>
      <c r="U58" s="13" t="s">
        <v>253</v>
      </c>
      <c r="V58" s="17">
        <v>46090</v>
      </c>
      <c r="W58" s="13" t="s">
        <v>254</v>
      </c>
      <c r="X58" s="17">
        <v>46090</v>
      </c>
      <c r="Y58" s="13"/>
      <c r="Z58" s="17"/>
      <c r="AA58" s="18">
        <v>0</v>
      </c>
      <c r="AB58" s="19" t="s">
        <v>43</v>
      </c>
      <c r="AC58" s="18">
        <v>9476000</v>
      </c>
      <c r="AD58" s="18">
        <v>134724000</v>
      </c>
      <c r="AE58" s="16">
        <v>46385</v>
      </c>
      <c r="AF58" s="18">
        <v>14832000</v>
      </c>
      <c r="AG58" s="20">
        <v>0.11009174311926606</v>
      </c>
      <c r="AH58" s="18">
        <v>119892000</v>
      </c>
      <c r="AI58" s="14"/>
      <c r="AJ58" s="13" t="s">
        <v>36</v>
      </c>
      <c r="AK58" s="23" t="s">
        <v>255</v>
      </c>
      <c r="AL58" s="53" t="s">
        <v>43</v>
      </c>
    </row>
    <row r="59" spans="1:38" ht="14.25" x14ac:dyDescent="0.3">
      <c r="A59" s="12"/>
      <c r="B59" s="13" t="s">
        <v>256</v>
      </c>
      <c r="C59" s="13"/>
      <c r="D59" s="13"/>
      <c r="E59" s="13"/>
      <c r="F59" s="13"/>
      <c r="G59" s="13"/>
      <c r="H59" s="13"/>
      <c r="I59" s="14" t="s">
        <v>257</v>
      </c>
      <c r="J59" s="15">
        <v>79879051</v>
      </c>
      <c r="K59" s="15">
        <v>6</v>
      </c>
      <c r="L59" s="16">
        <v>46038</v>
      </c>
      <c r="M59" s="17">
        <v>46038</v>
      </c>
      <c r="N59" s="16">
        <v>46356</v>
      </c>
      <c r="O59" s="24" t="s">
        <v>258</v>
      </c>
      <c r="P59" s="22">
        <v>74334981</v>
      </c>
      <c r="Q59" s="13" t="s">
        <v>41</v>
      </c>
      <c r="R59" s="13" t="s">
        <v>42</v>
      </c>
      <c r="S59" s="13"/>
      <c r="T59" s="17"/>
      <c r="U59" s="13"/>
      <c r="V59" s="17"/>
      <c r="W59" s="13"/>
      <c r="X59" s="17"/>
      <c r="Y59" s="13"/>
      <c r="Z59" s="17"/>
      <c r="AA59" s="18" t="s">
        <v>43</v>
      </c>
      <c r="AB59" s="19" t="s">
        <v>43</v>
      </c>
      <c r="AC59" s="18" t="s">
        <v>43</v>
      </c>
      <c r="AD59" s="18">
        <v>74334981</v>
      </c>
      <c r="AE59" s="16">
        <v>46356</v>
      </c>
      <c r="AF59" s="18">
        <v>10619283</v>
      </c>
      <c r="AG59" s="20">
        <v>0.14285714285714285</v>
      </c>
      <c r="AH59" s="18">
        <v>63715698</v>
      </c>
      <c r="AI59" s="14"/>
      <c r="AJ59" s="13" t="s">
        <v>36</v>
      </c>
      <c r="AK59" s="23" t="s">
        <v>259</v>
      </c>
      <c r="AL59" s="53" t="s">
        <v>43</v>
      </c>
    </row>
    <row r="60" spans="1:38" ht="14.25" x14ac:dyDescent="0.3">
      <c r="A60" s="12"/>
      <c r="B60" s="13" t="s">
        <v>260</v>
      </c>
      <c r="C60" s="13"/>
      <c r="D60" s="13"/>
      <c r="E60" s="13"/>
      <c r="F60" s="13"/>
      <c r="G60" s="13"/>
      <c r="H60" s="13"/>
      <c r="I60" s="14" t="s">
        <v>261</v>
      </c>
      <c r="J60" s="15">
        <v>80850352</v>
      </c>
      <c r="K60" s="15">
        <v>5</v>
      </c>
      <c r="L60" s="16">
        <v>46038</v>
      </c>
      <c r="M60" s="17">
        <v>46038</v>
      </c>
      <c r="N60" s="16">
        <v>46371</v>
      </c>
      <c r="O60" s="24" t="s">
        <v>262</v>
      </c>
      <c r="P60" s="22">
        <v>82292474</v>
      </c>
      <c r="Q60" s="13" t="s">
        <v>41</v>
      </c>
      <c r="R60" s="13" t="s">
        <v>42</v>
      </c>
      <c r="S60" s="13"/>
      <c r="T60" s="17"/>
      <c r="U60" s="13"/>
      <c r="V60" s="17"/>
      <c r="W60" s="13"/>
      <c r="X60" s="17"/>
      <c r="Y60" s="13"/>
      <c r="Z60" s="17"/>
      <c r="AA60" s="18" t="s">
        <v>43</v>
      </c>
      <c r="AB60" s="19" t="s">
        <v>43</v>
      </c>
      <c r="AC60" s="18" t="s">
        <v>43</v>
      </c>
      <c r="AD60" s="18">
        <v>82292474</v>
      </c>
      <c r="AE60" s="16">
        <v>46371</v>
      </c>
      <c r="AF60" s="18">
        <v>11221701</v>
      </c>
      <c r="AG60" s="20">
        <v>0.13636363636363635</v>
      </c>
      <c r="AH60" s="18">
        <v>71070773</v>
      </c>
      <c r="AI60" s="14"/>
      <c r="AJ60" s="13" t="s">
        <v>36</v>
      </c>
      <c r="AK60" s="23" t="s">
        <v>263</v>
      </c>
      <c r="AL60" s="53" t="s">
        <v>43</v>
      </c>
    </row>
    <row r="61" spans="1:38" ht="14.25" x14ac:dyDescent="0.3">
      <c r="A61" s="12"/>
      <c r="B61" s="13" t="s">
        <v>264</v>
      </c>
      <c r="C61" s="13"/>
      <c r="D61" s="13"/>
      <c r="E61" s="13"/>
      <c r="F61" s="13"/>
      <c r="G61" s="13"/>
      <c r="H61" s="13"/>
      <c r="I61" s="14" t="s">
        <v>265</v>
      </c>
      <c r="J61" s="15">
        <v>1022969306</v>
      </c>
      <c r="K61" s="15">
        <v>9</v>
      </c>
      <c r="L61" s="16">
        <v>46035</v>
      </c>
      <c r="M61" s="17">
        <v>46035</v>
      </c>
      <c r="N61" s="16">
        <v>46383</v>
      </c>
      <c r="O61" s="24" t="s">
        <v>266</v>
      </c>
      <c r="P61" s="22">
        <v>66410062</v>
      </c>
      <c r="Q61" s="13" t="s">
        <v>41</v>
      </c>
      <c r="R61" s="13" t="s">
        <v>42</v>
      </c>
      <c r="S61" s="13"/>
      <c r="T61" s="17"/>
      <c r="U61" s="13"/>
      <c r="V61" s="17"/>
      <c r="W61" s="13"/>
      <c r="X61" s="17"/>
      <c r="Y61" s="13"/>
      <c r="Z61" s="17"/>
      <c r="AA61" s="18" t="s">
        <v>43</v>
      </c>
      <c r="AB61" s="19" t="s">
        <v>43</v>
      </c>
      <c r="AC61" s="18" t="s">
        <v>43</v>
      </c>
      <c r="AD61" s="18">
        <v>66410062</v>
      </c>
      <c r="AE61" s="16">
        <v>46383</v>
      </c>
      <c r="AF61" s="18">
        <v>9239661</v>
      </c>
      <c r="AG61" s="20">
        <v>0.13913043779420053</v>
      </c>
      <c r="AH61" s="18">
        <v>57170401</v>
      </c>
      <c r="AI61" s="14"/>
      <c r="AJ61" s="13" t="s">
        <v>36</v>
      </c>
      <c r="AK61" s="23" t="s">
        <v>267</v>
      </c>
      <c r="AL61" s="53" t="s">
        <v>43</v>
      </c>
    </row>
    <row r="62" spans="1:38" ht="14.25" x14ac:dyDescent="0.3">
      <c r="A62" s="12"/>
      <c r="B62" s="13" t="s">
        <v>268</v>
      </c>
      <c r="C62" s="13"/>
      <c r="D62" s="13"/>
      <c r="E62" s="13"/>
      <c r="F62" s="13"/>
      <c r="G62" s="13"/>
      <c r="H62" s="13"/>
      <c r="I62" s="14" t="s">
        <v>269</v>
      </c>
      <c r="J62" s="15">
        <v>1098690326</v>
      </c>
      <c r="K62" s="15">
        <v>2</v>
      </c>
      <c r="L62" s="16">
        <v>46031</v>
      </c>
      <c r="M62" s="17">
        <v>46031</v>
      </c>
      <c r="N62" s="16">
        <v>46379</v>
      </c>
      <c r="O62" s="24" t="s">
        <v>270</v>
      </c>
      <c r="P62" s="22">
        <v>53253993</v>
      </c>
      <c r="Q62" s="13" t="s">
        <v>41</v>
      </c>
      <c r="R62" s="13" t="s">
        <v>42</v>
      </c>
      <c r="S62" s="13"/>
      <c r="T62" s="17"/>
      <c r="U62" s="13"/>
      <c r="V62" s="17"/>
      <c r="W62" s="13"/>
      <c r="X62" s="17"/>
      <c r="Y62" s="13"/>
      <c r="Z62" s="17"/>
      <c r="AA62" s="18" t="s">
        <v>43</v>
      </c>
      <c r="AB62" s="19" t="s">
        <v>43</v>
      </c>
      <c r="AC62" s="18" t="s">
        <v>43</v>
      </c>
      <c r="AD62" s="18">
        <v>53253993</v>
      </c>
      <c r="AE62" s="16">
        <v>46379</v>
      </c>
      <c r="AF62" s="18">
        <v>8026689</v>
      </c>
      <c r="AG62" s="20">
        <v>0.15072464143674635</v>
      </c>
      <c r="AH62" s="18">
        <v>45227304</v>
      </c>
      <c r="AI62" s="14"/>
      <c r="AJ62" s="13" t="s">
        <v>36</v>
      </c>
      <c r="AK62" s="23" t="s">
        <v>271</v>
      </c>
      <c r="AL62" s="53" t="s">
        <v>43</v>
      </c>
    </row>
    <row r="63" spans="1:38" ht="14.25" x14ac:dyDescent="0.3">
      <c r="A63" s="12"/>
      <c r="B63" s="13" t="s">
        <v>272</v>
      </c>
      <c r="C63" s="13"/>
      <c r="D63" s="13"/>
      <c r="E63" s="13"/>
      <c r="F63" s="13"/>
      <c r="G63" s="13"/>
      <c r="H63" s="13"/>
      <c r="I63" s="14" t="s">
        <v>273</v>
      </c>
      <c r="J63" s="15">
        <v>1016043167</v>
      </c>
      <c r="K63" s="15">
        <v>2</v>
      </c>
      <c r="L63" s="16">
        <v>46031</v>
      </c>
      <c r="M63" s="17">
        <v>46031</v>
      </c>
      <c r="N63" s="16">
        <v>46384</v>
      </c>
      <c r="O63" s="24" t="s">
        <v>274</v>
      </c>
      <c r="P63" s="22">
        <v>87279897</v>
      </c>
      <c r="Q63" s="13" t="s">
        <v>41</v>
      </c>
      <c r="R63" s="13" t="s">
        <v>42</v>
      </c>
      <c r="S63" s="13"/>
      <c r="T63" s="17"/>
      <c r="U63" s="13"/>
      <c r="V63" s="17"/>
      <c r="W63" s="13"/>
      <c r="X63" s="17"/>
      <c r="Y63" s="13"/>
      <c r="Z63" s="17"/>
      <c r="AA63" s="18" t="s">
        <v>43</v>
      </c>
      <c r="AB63" s="19" t="s">
        <v>43</v>
      </c>
      <c r="AC63" s="18" t="s">
        <v>43</v>
      </c>
      <c r="AD63" s="18">
        <v>87279897</v>
      </c>
      <c r="AE63" s="16">
        <v>46384</v>
      </c>
      <c r="AF63" s="18">
        <v>12967299</v>
      </c>
      <c r="AG63" s="20">
        <v>0.14857142876784102</v>
      </c>
      <c r="AH63" s="18">
        <v>74312598</v>
      </c>
      <c r="AI63" s="14"/>
      <c r="AJ63" s="13" t="s">
        <v>36</v>
      </c>
      <c r="AK63" s="23" t="s">
        <v>275</v>
      </c>
      <c r="AL63" s="53" t="s">
        <v>43</v>
      </c>
    </row>
    <row r="64" spans="1:38" ht="14.25" x14ac:dyDescent="0.3">
      <c r="A64" s="12"/>
      <c r="B64" s="13" t="s">
        <v>276</v>
      </c>
      <c r="C64" s="13"/>
      <c r="D64" s="13"/>
      <c r="E64" s="13"/>
      <c r="F64" s="13"/>
      <c r="G64" s="13"/>
      <c r="H64" s="13"/>
      <c r="I64" s="14" t="s">
        <v>277</v>
      </c>
      <c r="J64" s="15">
        <v>52818120</v>
      </c>
      <c r="K64" s="15">
        <v>7</v>
      </c>
      <c r="L64" s="16">
        <v>46032</v>
      </c>
      <c r="M64" s="17">
        <v>46032</v>
      </c>
      <c r="N64" s="16">
        <v>46365</v>
      </c>
      <c r="O64" s="14" t="s">
        <v>278</v>
      </c>
      <c r="P64" s="22">
        <v>48789092</v>
      </c>
      <c r="Q64" s="13" t="s">
        <v>279</v>
      </c>
      <c r="R64" s="13" t="s">
        <v>42</v>
      </c>
      <c r="S64" s="13"/>
      <c r="T64" s="17"/>
      <c r="U64" s="13"/>
      <c r="V64" s="17"/>
      <c r="W64" s="13"/>
      <c r="X64" s="17"/>
      <c r="Y64" s="13"/>
      <c r="Z64" s="17"/>
      <c r="AA64" s="18" t="s">
        <v>43</v>
      </c>
      <c r="AB64" s="19" t="s">
        <v>43</v>
      </c>
      <c r="AC64" s="18" t="s">
        <v>43</v>
      </c>
      <c r="AD64" s="18">
        <v>48789092</v>
      </c>
      <c r="AE64" s="16">
        <v>46365</v>
      </c>
      <c r="AF64" s="18">
        <v>7540132</v>
      </c>
      <c r="AG64" s="20">
        <v>0.15454544634690065</v>
      </c>
      <c r="AH64" s="18">
        <v>41248960</v>
      </c>
      <c r="AI64" s="14"/>
      <c r="AJ64" s="13" t="s">
        <v>36</v>
      </c>
      <c r="AK64" s="23" t="s">
        <v>280</v>
      </c>
      <c r="AL64" s="53" t="s">
        <v>43</v>
      </c>
    </row>
    <row r="65" spans="1:38" ht="14.25" x14ac:dyDescent="0.3">
      <c r="A65" s="12"/>
      <c r="B65" s="13" t="s">
        <v>281</v>
      </c>
      <c r="C65" s="13"/>
      <c r="D65" s="13"/>
      <c r="E65" s="13"/>
      <c r="F65" s="13"/>
      <c r="G65" s="13"/>
      <c r="H65" s="13"/>
      <c r="I65" s="14" t="s">
        <v>282</v>
      </c>
      <c r="J65" s="15">
        <v>1098627018</v>
      </c>
      <c r="K65" s="15">
        <v>1</v>
      </c>
      <c r="L65" s="16">
        <v>46039</v>
      </c>
      <c r="M65" s="17">
        <v>46039</v>
      </c>
      <c r="N65" s="16">
        <v>46387</v>
      </c>
      <c r="O65" s="24" t="s">
        <v>283</v>
      </c>
      <c r="P65" s="22">
        <v>90918586</v>
      </c>
      <c r="Q65" s="13" t="s">
        <v>41</v>
      </c>
      <c r="R65" s="13" t="s">
        <v>42</v>
      </c>
      <c r="S65" s="13"/>
      <c r="T65" s="17"/>
      <c r="U65" s="13"/>
      <c r="V65" s="17"/>
      <c r="W65" s="13"/>
      <c r="X65" s="17"/>
      <c r="Y65" s="13"/>
      <c r="Z65" s="17"/>
      <c r="AA65" s="18" t="s">
        <v>43</v>
      </c>
      <c r="AB65" s="19" t="s">
        <v>43</v>
      </c>
      <c r="AC65" s="18" t="s">
        <v>43</v>
      </c>
      <c r="AD65" s="18">
        <v>90918586</v>
      </c>
      <c r="AE65" s="16">
        <v>46387</v>
      </c>
      <c r="AF65" s="18">
        <v>11595414</v>
      </c>
      <c r="AG65" s="20">
        <v>0.12753623335057146</v>
      </c>
      <c r="AH65" s="18">
        <v>79323172</v>
      </c>
      <c r="AI65" s="14"/>
      <c r="AJ65" s="13" t="s">
        <v>36</v>
      </c>
      <c r="AK65" s="23" t="s">
        <v>284</v>
      </c>
      <c r="AL65" s="53" t="s">
        <v>43</v>
      </c>
    </row>
    <row r="66" spans="1:38" ht="14.25" x14ac:dyDescent="0.3">
      <c r="A66" s="12"/>
      <c r="B66" s="13" t="s">
        <v>285</v>
      </c>
      <c r="C66" s="13"/>
      <c r="D66" s="13"/>
      <c r="E66" s="13"/>
      <c r="F66" s="13"/>
      <c r="G66" s="13"/>
      <c r="H66" s="13"/>
      <c r="I66" s="14" t="s">
        <v>286</v>
      </c>
      <c r="J66" s="15">
        <v>80279774</v>
      </c>
      <c r="K66" s="15">
        <v>1</v>
      </c>
      <c r="L66" s="16">
        <v>46038</v>
      </c>
      <c r="M66" s="17">
        <v>46038</v>
      </c>
      <c r="N66" s="16">
        <v>46386</v>
      </c>
      <c r="O66" s="24" t="s">
        <v>287</v>
      </c>
      <c r="P66" s="22">
        <v>48383858</v>
      </c>
      <c r="Q66" s="13" t="s">
        <v>41</v>
      </c>
      <c r="R66" s="13" t="s">
        <v>52</v>
      </c>
      <c r="S66" s="13"/>
      <c r="T66" s="17"/>
      <c r="U66" s="13"/>
      <c r="V66" s="17"/>
      <c r="W66" s="13"/>
      <c r="X66" s="17"/>
      <c r="Y66" s="13"/>
      <c r="Z66" s="17"/>
      <c r="AA66" s="18" t="s">
        <v>43</v>
      </c>
      <c r="AB66" s="19" t="s">
        <v>43</v>
      </c>
      <c r="AC66" s="18" t="s">
        <v>43</v>
      </c>
      <c r="AD66" s="18">
        <v>48383858</v>
      </c>
      <c r="AE66" s="16">
        <v>46386</v>
      </c>
      <c r="AF66" s="18">
        <v>6310938</v>
      </c>
      <c r="AG66" s="20">
        <v>0.13043478260869565</v>
      </c>
      <c r="AH66" s="18">
        <v>42072920</v>
      </c>
      <c r="AI66" s="14"/>
      <c r="AJ66" s="13" t="s">
        <v>36</v>
      </c>
      <c r="AK66" s="23" t="s">
        <v>288</v>
      </c>
      <c r="AL66" s="53" t="s">
        <v>43</v>
      </c>
    </row>
    <row r="67" spans="1:38" ht="14.25" x14ac:dyDescent="0.3">
      <c r="A67" s="12"/>
      <c r="B67" s="13" t="s">
        <v>289</v>
      </c>
      <c r="C67" s="13"/>
      <c r="D67" s="13"/>
      <c r="E67" s="13"/>
      <c r="F67" s="13"/>
      <c r="G67" s="13"/>
      <c r="H67" s="13"/>
      <c r="I67" s="14" t="s">
        <v>290</v>
      </c>
      <c r="J67" s="15">
        <v>1022337619</v>
      </c>
      <c r="K67" s="15">
        <v>7</v>
      </c>
      <c r="L67" s="16">
        <v>46032</v>
      </c>
      <c r="M67" s="17">
        <v>46032</v>
      </c>
      <c r="N67" s="16">
        <v>46380</v>
      </c>
      <c r="O67" s="24" t="s">
        <v>291</v>
      </c>
      <c r="P67" s="22">
        <v>81414503</v>
      </c>
      <c r="Q67" s="13" t="s">
        <v>41</v>
      </c>
      <c r="R67" s="13" t="s">
        <v>42</v>
      </c>
      <c r="S67" s="13"/>
      <c r="T67" s="17"/>
      <c r="U67" s="13"/>
      <c r="V67" s="17"/>
      <c r="W67" s="13"/>
      <c r="X67" s="17"/>
      <c r="Y67" s="13"/>
      <c r="Z67" s="17"/>
      <c r="AA67" s="18" t="s">
        <v>43</v>
      </c>
      <c r="AB67" s="19" t="s">
        <v>43</v>
      </c>
      <c r="AC67" s="18" t="s">
        <v>43</v>
      </c>
      <c r="AD67" s="18">
        <v>81414503</v>
      </c>
      <c r="AE67" s="16">
        <v>46380</v>
      </c>
      <c r="AF67" s="18">
        <v>12035187</v>
      </c>
      <c r="AG67" s="20">
        <v>0.1478260820433922</v>
      </c>
      <c r="AH67" s="18">
        <v>69379316</v>
      </c>
      <c r="AI67" s="14"/>
      <c r="AJ67" s="13" t="s">
        <v>36</v>
      </c>
      <c r="AK67" s="23" t="s">
        <v>292</v>
      </c>
      <c r="AL67" s="53" t="s">
        <v>43</v>
      </c>
    </row>
    <row r="68" spans="1:38" ht="14.25" x14ac:dyDescent="0.3">
      <c r="A68" s="12"/>
      <c r="B68" s="13" t="s">
        <v>293</v>
      </c>
      <c r="C68" s="13"/>
      <c r="D68" s="13"/>
      <c r="E68" s="13"/>
      <c r="F68" s="13"/>
      <c r="G68" s="13"/>
      <c r="H68" s="13"/>
      <c r="I68" s="14" t="s">
        <v>294</v>
      </c>
      <c r="J68" s="15">
        <v>1099210016</v>
      </c>
      <c r="K68" s="15">
        <v>1</v>
      </c>
      <c r="L68" s="16">
        <v>46039</v>
      </c>
      <c r="M68" s="17">
        <v>46039</v>
      </c>
      <c r="N68" s="16">
        <v>46372</v>
      </c>
      <c r="O68" s="24" t="s">
        <v>295</v>
      </c>
      <c r="P68" s="22">
        <v>50938602</v>
      </c>
      <c r="Q68" s="13" t="s">
        <v>41</v>
      </c>
      <c r="R68" s="13" t="s">
        <v>42</v>
      </c>
      <c r="S68" s="13"/>
      <c r="T68" s="17"/>
      <c r="U68" s="13"/>
      <c r="V68" s="17"/>
      <c r="W68" s="13"/>
      <c r="X68" s="17"/>
      <c r="Y68" s="13"/>
      <c r="Z68" s="17"/>
      <c r="AA68" s="18" t="s">
        <v>43</v>
      </c>
      <c r="AB68" s="19" t="s">
        <v>43</v>
      </c>
      <c r="AC68" s="18" t="s">
        <v>43</v>
      </c>
      <c r="AD68" s="18">
        <v>50938602</v>
      </c>
      <c r="AE68" s="16">
        <v>46372</v>
      </c>
      <c r="AF68" s="18">
        <v>6791814</v>
      </c>
      <c r="AG68" s="20">
        <v>0.13333334118592419</v>
      </c>
      <c r="AH68" s="18">
        <v>44146788</v>
      </c>
      <c r="AI68" s="14"/>
      <c r="AJ68" s="13" t="s">
        <v>36</v>
      </c>
      <c r="AK68" s="23" t="s">
        <v>296</v>
      </c>
      <c r="AL68" s="53" t="s">
        <v>43</v>
      </c>
    </row>
    <row r="69" spans="1:38" ht="14.25" x14ac:dyDescent="0.3">
      <c r="A69" s="12"/>
      <c r="B69" s="13" t="s">
        <v>297</v>
      </c>
      <c r="C69" s="13"/>
      <c r="D69" s="13"/>
      <c r="E69" s="13"/>
      <c r="F69" s="13"/>
      <c r="G69" s="13"/>
      <c r="H69" s="13"/>
      <c r="I69" s="14" t="s">
        <v>298</v>
      </c>
      <c r="J69" s="15">
        <v>1101757994</v>
      </c>
      <c r="K69" s="15">
        <v>2</v>
      </c>
      <c r="L69" s="16">
        <v>46037</v>
      </c>
      <c r="M69" s="17">
        <v>46037</v>
      </c>
      <c r="N69" s="16">
        <v>46370</v>
      </c>
      <c r="O69" s="24" t="s">
        <v>299</v>
      </c>
      <c r="P69" s="22">
        <v>86965604</v>
      </c>
      <c r="Q69" s="13" t="s">
        <v>41</v>
      </c>
      <c r="R69" s="13" t="s">
        <v>42</v>
      </c>
      <c r="S69" s="13"/>
      <c r="T69" s="17"/>
      <c r="U69" s="13"/>
      <c r="V69" s="17"/>
      <c r="W69" s="13"/>
      <c r="X69" s="17"/>
      <c r="Y69" s="13"/>
      <c r="Z69" s="17"/>
      <c r="AA69" s="18" t="s">
        <v>43</v>
      </c>
      <c r="AB69" s="19" t="s">
        <v>43</v>
      </c>
      <c r="AC69" s="18" t="s">
        <v>43</v>
      </c>
      <c r="AD69" s="18">
        <v>86965604</v>
      </c>
      <c r="AE69" s="16">
        <v>46370</v>
      </c>
      <c r="AF69" s="18">
        <v>12122478</v>
      </c>
      <c r="AG69" s="20">
        <v>0.1393939378607662</v>
      </c>
      <c r="AH69" s="18">
        <v>74843126</v>
      </c>
      <c r="AI69" s="14"/>
      <c r="AJ69" s="13" t="s">
        <v>36</v>
      </c>
      <c r="AK69" s="23" t="s">
        <v>300</v>
      </c>
      <c r="AL69" s="53" t="s">
        <v>43</v>
      </c>
    </row>
    <row r="70" spans="1:38" ht="14.25" x14ac:dyDescent="0.3">
      <c r="A70" s="12"/>
      <c r="B70" s="13" t="s">
        <v>301</v>
      </c>
      <c r="C70" s="13"/>
      <c r="D70" s="13"/>
      <c r="E70" s="13"/>
      <c r="F70" s="13"/>
      <c r="G70" s="13"/>
      <c r="H70" s="13"/>
      <c r="I70" s="14" t="s">
        <v>302</v>
      </c>
      <c r="J70" s="15">
        <v>74188548</v>
      </c>
      <c r="K70" s="15">
        <v>0</v>
      </c>
      <c r="L70" s="16">
        <v>46038</v>
      </c>
      <c r="M70" s="17">
        <v>46038</v>
      </c>
      <c r="N70" s="16">
        <v>46371</v>
      </c>
      <c r="O70" s="24" t="s">
        <v>303</v>
      </c>
      <c r="P70" s="22">
        <v>86965604</v>
      </c>
      <c r="Q70" s="13" t="s">
        <v>41</v>
      </c>
      <c r="R70" s="13" t="s">
        <v>42</v>
      </c>
      <c r="S70" s="13"/>
      <c r="T70" s="17"/>
      <c r="U70" s="13"/>
      <c r="V70" s="17"/>
      <c r="W70" s="13"/>
      <c r="X70" s="17"/>
      <c r="Y70" s="13"/>
      <c r="Z70" s="17"/>
      <c r="AA70" s="18" t="s">
        <v>43</v>
      </c>
      <c r="AB70" s="19" t="s">
        <v>43</v>
      </c>
      <c r="AC70" s="18" t="s">
        <v>43</v>
      </c>
      <c r="AD70" s="18">
        <v>86965604</v>
      </c>
      <c r="AE70" s="16">
        <v>46371</v>
      </c>
      <c r="AF70" s="18">
        <v>11858946</v>
      </c>
      <c r="AG70" s="20">
        <v>0.13636363636363635</v>
      </c>
      <c r="AH70" s="18">
        <v>75106658</v>
      </c>
      <c r="AI70" s="14"/>
      <c r="AJ70" s="13" t="s">
        <v>36</v>
      </c>
      <c r="AK70" s="23" t="s">
        <v>304</v>
      </c>
      <c r="AL70" s="53" t="s">
        <v>43</v>
      </c>
    </row>
    <row r="71" spans="1:38" ht="14.25" x14ac:dyDescent="0.3">
      <c r="A71" s="12"/>
      <c r="B71" s="13" t="s">
        <v>305</v>
      </c>
      <c r="C71" s="13"/>
      <c r="D71" s="13"/>
      <c r="E71" s="13"/>
      <c r="F71" s="13"/>
      <c r="G71" s="13"/>
      <c r="H71" s="13"/>
      <c r="I71" s="14" t="s">
        <v>306</v>
      </c>
      <c r="J71" s="15">
        <v>80019850</v>
      </c>
      <c r="K71" s="15">
        <v>9</v>
      </c>
      <c r="L71" s="16">
        <v>46032</v>
      </c>
      <c r="M71" s="17">
        <v>46032</v>
      </c>
      <c r="N71" s="16">
        <v>46274</v>
      </c>
      <c r="O71" s="24" t="s">
        <v>307</v>
      </c>
      <c r="P71" s="22">
        <v>67642368</v>
      </c>
      <c r="Q71" s="13" t="s">
        <v>41</v>
      </c>
      <c r="R71" s="13" t="s">
        <v>42</v>
      </c>
      <c r="S71" s="13"/>
      <c r="T71" s="17"/>
      <c r="U71" s="13"/>
      <c r="V71" s="17"/>
      <c r="W71" s="13"/>
      <c r="X71" s="17"/>
      <c r="Y71" s="13"/>
      <c r="Z71" s="17"/>
      <c r="AA71" s="18" t="s">
        <v>43</v>
      </c>
      <c r="AB71" s="19" t="s">
        <v>43</v>
      </c>
      <c r="AC71" s="18" t="s">
        <v>43</v>
      </c>
      <c r="AD71" s="18">
        <v>67642368</v>
      </c>
      <c r="AE71" s="16">
        <v>46274</v>
      </c>
      <c r="AF71" s="18">
        <v>14374003</v>
      </c>
      <c r="AG71" s="20">
        <v>0.21249999704327324</v>
      </c>
      <c r="AH71" s="18">
        <v>53268365</v>
      </c>
      <c r="AI71" s="14"/>
      <c r="AJ71" s="13" t="s">
        <v>36</v>
      </c>
      <c r="AK71" s="23" t="s">
        <v>308</v>
      </c>
      <c r="AL71" s="53" t="s">
        <v>43</v>
      </c>
    </row>
    <row r="72" spans="1:38" ht="14.25" x14ac:dyDescent="0.3">
      <c r="A72" s="12"/>
      <c r="B72" s="13" t="s">
        <v>309</v>
      </c>
      <c r="C72" s="13"/>
      <c r="D72" s="13"/>
      <c r="E72" s="13"/>
      <c r="F72" s="13"/>
      <c r="G72" s="13"/>
      <c r="H72" s="13"/>
      <c r="I72" s="14" t="s">
        <v>310</v>
      </c>
      <c r="J72" s="15">
        <v>80053190</v>
      </c>
      <c r="K72" s="15">
        <v>1</v>
      </c>
      <c r="L72" s="16">
        <v>46038</v>
      </c>
      <c r="M72" s="17">
        <v>46038</v>
      </c>
      <c r="N72" s="16">
        <v>46280</v>
      </c>
      <c r="O72" s="24" t="s">
        <v>311</v>
      </c>
      <c r="P72" s="22">
        <v>63247712</v>
      </c>
      <c r="Q72" s="13" t="s">
        <v>41</v>
      </c>
      <c r="R72" s="13" t="s">
        <v>42</v>
      </c>
      <c r="S72" s="13"/>
      <c r="T72" s="17"/>
      <c r="U72" s="13"/>
      <c r="V72" s="17"/>
      <c r="W72" s="13"/>
      <c r="X72" s="17"/>
      <c r="Y72" s="13"/>
      <c r="Z72" s="17"/>
      <c r="AA72" s="18" t="s">
        <v>43</v>
      </c>
      <c r="AB72" s="19" t="s">
        <v>43</v>
      </c>
      <c r="AC72" s="18" t="s">
        <v>43</v>
      </c>
      <c r="AD72" s="18">
        <v>63247712</v>
      </c>
      <c r="AE72" s="16">
        <v>46280</v>
      </c>
      <c r="AF72" s="18">
        <v>11858946</v>
      </c>
      <c r="AG72" s="20">
        <v>0.1875</v>
      </c>
      <c r="AH72" s="18">
        <v>51388766</v>
      </c>
      <c r="AI72" s="14"/>
      <c r="AJ72" s="13" t="s">
        <v>36</v>
      </c>
      <c r="AK72" s="23" t="s">
        <v>312</v>
      </c>
      <c r="AL72" s="53" t="s">
        <v>43</v>
      </c>
    </row>
    <row r="73" spans="1:38" ht="14.25" x14ac:dyDescent="0.3">
      <c r="A73" s="12"/>
      <c r="B73" s="13" t="s">
        <v>313</v>
      </c>
      <c r="C73" s="13"/>
      <c r="D73" s="13"/>
      <c r="E73" s="13"/>
      <c r="F73" s="13"/>
      <c r="G73" s="13"/>
      <c r="H73" s="13"/>
      <c r="I73" s="14" t="s">
        <v>314</v>
      </c>
      <c r="J73" s="15">
        <v>1057595598</v>
      </c>
      <c r="K73" s="15">
        <v>3</v>
      </c>
      <c r="L73" s="16">
        <v>46032</v>
      </c>
      <c r="M73" s="17">
        <v>46032</v>
      </c>
      <c r="N73" s="16">
        <v>46380</v>
      </c>
      <c r="O73" s="24" t="s">
        <v>315</v>
      </c>
      <c r="P73" s="22">
        <v>62079254</v>
      </c>
      <c r="Q73" s="13" t="s">
        <v>41</v>
      </c>
      <c r="R73" s="13" t="s">
        <v>42</v>
      </c>
      <c r="S73" s="13"/>
      <c r="T73" s="17"/>
      <c r="U73" s="13"/>
      <c r="V73" s="17"/>
      <c r="W73" s="13"/>
      <c r="X73" s="17"/>
      <c r="Y73" s="13"/>
      <c r="Z73" s="17"/>
      <c r="AA73" s="18" t="s">
        <v>43</v>
      </c>
      <c r="AB73" s="19" t="s">
        <v>43</v>
      </c>
      <c r="AC73" s="18" t="s">
        <v>43</v>
      </c>
      <c r="AD73" s="18">
        <v>62079254</v>
      </c>
      <c r="AE73" s="16">
        <v>46380</v>
      </c>
      <c r="AF73" s="18">
        <v>9176933</v>
      </c>
      <c r="AG73" s="20">
        <v>0.14782608373483355</v>
      </c>
      <c r="AH73" s="18">
        <v>52902321</v>
      </c>
      <c r="AI73" s="14"/>
      <c r="AJ73" s="13" t="s">
        <v>36</v>
      </c>
      <c r="AK73" s="23" t="s">
        <v>316</v>
      </c>
      <c r="AL73" s="53" t="s">
        <v>43</v>
      </c>
    </row>
    <row r="74" spans="1:38" ht="14.25" x14ac:dyDescent="0.3">
      <c r="A74" s="12"/>
      <c r="B74" s="13" t="s">
        <v>317</v>
      </c>
      <c r="C74" s="13"/>
      <c r="D74" s="13"/>
      <c r="E74" s="13"/>
      <c r="F74" s="13"/>
      <c r="G74" s="13"/>
      <c r="H74" s="13"/>
      <c r="I74" s="14" t="s">
        <v>318</v>
      </c>
      <c r="J74" s="15">
        <v>52336985</v>
      </c>
      <c r="K74" s="15">
        <v>1</v>
      </c>
      <c r="L74" s="16">
        <v>46032</v>
      </c>
      <c r="M74" s="17">
        <v>46032</v>
      </c>
      <c r="N74" s="16">
        <v>46380</v>
      </c>
      <c r="O74" s="24" t="s">
        <v>319</v>
      </c>
      <c r="P74" s="22">
        <v>97235904</v>
      </c>
      <c r="Q74" s="13" t="s">
        <v>41</v>
      </c>
      <c r="R74" s="13" t="s">
        <v>42</v>
      </c>
      <c r="S74" s="13"/>
      <c r="T74" s="17"/>
      <c r="U74" s="13"/>
      <c r="V74" s="17"/>
      <c r="W74" s="13"/>
      <c r="X74" s="17"/>
      <c r="Y74" s="13"/>
      <c r="Z74" s="17"/>
      <c r="AA74" s="18" t="s">
        <v>43</v>
      </c>
      <c r="AB74" s="19" t="s">
        <v>43</v>
      </c>
      <c r="AC74" s="18" t="s">
        <v>43</v>
      </c>
      <c r="AD74" s="18">
        <v>97235904</v>
      </c>
      <c r="AE74" s="16">
        <v>46380</v>
      </c>
      <c r="AF74" s="18">
        <v>14374003</v>
      </c>
      <c r="AG74" s="20">
        <v>0.14782608489966834</v>
      </c>
      <c r="AH74" s="18">
        <v>82861901</v>
      </c>
      <c r="AI74" s="14"/>
      <c r="AJ74" s="13" t="s">
        <v>36</v>
      </c>
      <c r="AK74" s="23" t="s">
        <v>320</v>
      </c>
      <c r="AL74" s="53" t="s">
        <v>43</v>
      </c>
    </row>
    <row r="75" spans="1:38" ht="14.25" x14ac:dyDescent="0.3">
      <c r="A75" s="12"/>
      <c r="B75" s="13" t="s">
        <v>321</v>
      </c>
      <c r="C75" s="13"/>
      <c r="D75" s="13"/>
      <c r="E75" s="13"/>
      <c r="F75" s="13"/>
      <c r="G75" s="13"/>
      <c r="H75" s="13"/>
      <c r="I75" s="14" t="s">
        <v>322</v>
      </c>
      <c r="J75" s="15">
        <v>52918014</v>
      </c>
      <c r="K75" s="15">
        <v>3</v>
      </c>
      <c r="L75" s="16">
        <v>46035</v>
      </c>
      <c r="M75" s="17">
        <v>46035</v>
      </c>
      <c r="N75" s="16">
        <v>46383</v>
      </c>
      <c r="O75" s="24" t="s">
        <v>323</v>
      </c>
      <c r="P75" s="22">
        <v>73912271</v>
      </c>
      <c r="Q75" s="13" t="s">
        <v>41</v>
      </c>
      <c r="R75" s="13" t="s">
        <v>42</v>
      </c>
      <c r="S75" s="13"/>
      <c r="T75" s="17"/>
      <c r="U75" s="13"/>
      <c r="V75" s="17"/>
      <c r="W75" s="13"/>
      <c r="X75" s="17"/>
      <c r="Y75" s="13"/>
      <c r="Z75" s="17"/>
      <c r="AA75" s="18" t="s">
        <v>43</v>
      </c>
      <c r="AB75" s="19" t="s">
        <v>43</v>
      </c>
      <c r="AC75" s="18" t="s">
        <v>43</v>
      </c>
      <c r="AD75" s="18">
        <v>73912271</v>
      </c>
      <c r="AE75" s="16">
        <v>46383</v>
      </c>
      <c r="AF75" s="18">
        <v>10283446</v>
      </c>
      <c r="AG75" s="20">
        <v>0.13913042937078743</v>
      </c>
      <c r="AH75" s="18">
        <v>63628825</v>
      </c>
      <c r="AI75" s="14"/>
      <c r="AJ75" s="13" t="s">
        <v>36</v>
      </c>
      <c r="AK75" s="23" t="s">
        <v>324</v>
      </c>
      <c r="AL75" s="53" t="s">
        <v>43</v>
      </c>
    </row>
    <row r="76" spans="1:38" ht="14.25" x14ac:dyDescent="0.3">
      <c r="A76" s="12"/>
      <c r="B76" s="13" t="s">
        <v>325</v>
      </c>
      <c r="C76" s="13"/>
      <c r="D76" s="13"/>
      <c r="E76" s="13"/>
      <c r="F76" s="13"/>
      <c r="G76" s="13"/>
      <c r="H76" s="13"/>
      <c r="I76" s="14" t="s">
        <v>326</v>
      </c>
      <c r="J76" s="15">
        <v>76330407</v>
      </c>
      <c r="K76" s="15">
        <v>6</v>
      </c>
      <c r="L76" s="16">
        <v>46037</v>
      </c>
      <c r="M76" s="17">
        <v>46037</v>
      </c>
      <c r="N76" s="16">
        <v>46279</v>
      </c>
      <c r="O76" s="24" t="s">
        <v>327</v>
      </c>
      <c r="P76" s="22">
        <v>63247712</v>
      </c>
      <c r="Q76" s="13" t="s">
        <v>41</v>
      </c>
      <c r="R76" s="13" t="s">
        <v>42</v>
      </c>
      <c r="S76" s="13"/>
      <c r="T76" s="17"/>
      <c r="U76" s="13"/>
      <c r="V76" s="17"/>
      <c r="W76" s="13"/>
      <c r="X76" s="17"/>
      <c r="Y76" s="13"/>
      <c r="Z76" s="17"/>
      <c r="AA76" s="18" t="s">
        <v>43</v>
      </c>
      <c r="AB76" s="19" t="s">
        <v>43</v>
      </c>
      <c r="AC76" s="18" t="s">
        <v>43</v>
      </c>
      <c r="AD76" s="18">
        <v>63247712</v>
      </c>
      <c r="AE76" s="16">
        <v>46279</v>
      </c>
      <c r="AF76" s="18">
        <v>12122478</v>
      </c>
      <c r="AG76" s="20">
        <v>0.19166666455855352</v>
      </c>
      <c r="AH76" s="18">
        <v>51125234</v>
      </c>
      <c r="AI76" s="14"/>
      <c r="AJ76" s="13" t="s">
        <v>36</v>
      </c>
      <c r="AK76" s="23" t="s">
        <v>328</v>
      </c>
      <c r="AL76" s="53" t="s">
        <v>43</v>
      </c>
    </row>
    <row r="77" spans="1:38" ht="14.25" x14ac:dyDescent="0.3">
      <c r="A77" s="12"/>
      <c r="B77" s="13" t="s">
        <v>329</v>
      </c>
      <c r="C77" s="13"/>
      <c r="D77" s="13"/>
      <c r="E77" s="13"/>
      <c r="F77" s="13"/>
      <c r="G77" s="13"/>
      <c r="H77" s="13"/>
      <c r="I77" s="14" t="s">
        <v>330</v>
      </c>
      <c r="J77" s="15">
        <v>1000320180</v>
      </c>
      <c r="K77" s="15">
        <v>1</v>
      </c>
      <c r="L77" s="16">
        <v>46032</v>
      </c>
      <c r="M77" s="17">
        <v>46032</v>
      </c>
      <c r="N77" s="16">
        <v>46385</v>
      </c>
      <c r="O77" s="24" t="s">
        <v>331</v>
      </c>
      <c r="P77" s="22">
        <v>51746007</v>
      </c>
      <c r="Q77" s="13" t="s">
        <v>41</v>
      </c>
      <c r="R77" s="13" t="s">
        <v>42</v>
      </c>
      <c r="S77" s="13"/>
      <c r="T77" s="17"/>
      <c r="U77" s="13"/>
      <c r="V77" s="17"/>
      <c r="W77" s="13"/>
      <c r="X77" s="17"/>
      <c r="Y77" s="13"/>
      <c r="Z77" s="17"/>
      <c r="AA77" s="18" t="s">
        <v>43</v>
      </c>
      <c r="AB77" s="19" t="s">
        <v>43</v>
      </c>
      <c r="AC77" s="18" t="s">
        <v>43</v>
      </c>
      <c r="AD77" s="18">
        <v>51746007</v>
      </c>
      <c r="AE77" s="16">
        <v>46385</v>
      </c>
      <c r="AF77" s="18">
        <v>7540132</v>
      </c>
      <c r="AG77" s="20">
        <v>0.14571427704556991</v>
      </c>
      <c r="AH77" s="18">
        <v>44205875</v>
      </c>
      <c r="AI77" s="14"/>
      <c r="AJ77" s="13" t="s">
        <v>36</v>
      </c>
      <c r="AK77" s="23" t="s">
        <v>332</v>
      </c>
      <c r="AL77" s="53" t="s">
        <v>43</v>
      </c>
    </row>
    <row r="78" spans="1:38" ht="14.25" x14ac:dyDescent="0.3">
      <c r="A78" s="12"/>
      <c r="B78" s="13" t="s">
        <v>333</v>
      </c>
      <c r="C78" s="13"/>
      <c r="D78" s="13"/>
      <c r="E78" s="13"/>
      <c r="F78" s="13"/>
      <c r="G78" s="13"/>
      <c r="H78" s="13"/>
      <c r="I78" s="14" t="s">
        <v>334</v>
      </c>
      <c r="J78" s="15">
        <v>1022345963</v>
      </c>
      <c r="K78" s="15">
        <v>1</v>
      </c>
      <c r="L78" s="16">
        <v>46035</v>
      </c>
      <c r="M78" s="17">
        <v>46035</v>
      </c>
      <c r="N78" s="16">
        <v>46383</v>
      </c>
      <c r="O78" s="24" t="s">
        <v>335</v>
      </c>
      <c r="P78" s="22">
        <v>81414503</v>
      </c>
      <c r="Q78" s="13" t="s">
        <v>41</v>
      </c>
      <c r="R78" s="13" t="s">
        <v>42</v>
      </c>
      <c r="S78" s="13"/>
      <c r="T78" s="17"/>
      <c r="U78" s="13"/>
      <c r="V78" s="17"/>
      <c r="W78" s="13"/>
      <c r="X78" s="17"/>
      <c r="Y78" s="13"/>
      <c r="Z78" s="17"/>
      <c r="AA78" s="18" t="s">
        <v>43</v>
      </c>
      <c r="AB78" s="19" t="s">
        <v>43</v>
      </c>
      <c r="AC78" s="18" t="s">
        <v>43</v>
      </c>
      <c r="AD78" s="18">
        <v>81414503</v>
      </c>
      <c r="AE78" s="16">
        <v>46383</v>
      </c>
      <c r="AF78" s="18">
        <v>11327235</v>
      </c>
      <c r="AG78" s="20">
        <v>0.13913043232604391</v>
      </c>
      <c r="AH78" s="18">
        <v>70087268</v>
      </c>
      <c r="AI78" s="14"/>
      <c r="AJ78" s="13" t="s">
        <v>36</v>
      </c>
      <c r="AK78" s="23" t="s">
        <v>336</v>
      </c>
      <c r="AL78" s="53" t="s">
        <v>43</v>
      </c>
    </row>
    <row r="79" spans="1:38" ht="14.25" x14ac:dyDescent="0.3">
      <c r="A79" s="12"/>
      <c r="B79" s="13" t="s">
        <v>337</v>
      </c>
      <c r="C79" s="13"/>
      <c r="D79" s="13"/>
      <c r="E79" s="13"/>
      <c r="F79" s="13"/>
      <c r="G79" s="13"/>
      <c r="H79" s="13"/>
      <c r="I79" s="14" t="s">
        <v>338</v>
      </c>
      <c r="J79" s="15">
        <v>1030543986</v>
      </c>
      <c r="K79" s="15">
        <v>7</v>
      </c>
      <c r="L79" s="16">
        <v>46032</v>
      </c>
      <c r="M79" s="17">
        <v>46032</v>
      </c>
      <c r="N79" s="16">
        <v>46380</v>
      </c>
      <c r="O79" s="24" t="s">
        <v>339</v>
      </c>
      <c r="P79" s="22">
        <v>107124340</v>
      </c>
      <c r="Q79" s="13" t="s">
        <v>41</v>
      </c>
      <c r="R79" s="13" t="s">
        <v>42</v>
      </c>
      <c r="S79" s="13"/>
      <c r="T79" s="17"/>
      <c r="U79" s="13"/>
      <c r="V79" s="17"/>
      <c r="W79" s="13"/>
      <c r="X79" s="17"/>
      <c r="Y79" s="13"/>
      <c r="Z79" s="17"/>
      <c r="AA79" s="18" t="s">
        <v>43</v>
      </c>
      <c r="AB79" s="19" t="s">
        <v>43</v>
      </c>
      <c r="AC79" s="18" t="s">
        <v>43</v>
      </c>
      <c r="AD79" s="18">
        <v>107124340</v>
      </c>
      <c r="AE79" s="16">
        <v>46380</v>
      </c>
      <c r="AF79" s="18">
        <v>15835772</v>
      </c>
      <c r="AG79" s="20">
        <v>0.14782608695652175</v>
      </c>
      <c r="AH79" s="18">
        <v>91288568</v>
      </c>
      <c r="AI79" s="14"/>
      <c r="AJ79" s="13" t="s">
        <v>36</v>
      </c>
      <c r="AK79" s="23" t="s">
        <v>340</v>
      </c>
      <c r="AL79" s="53" t="s">
        <v>43</v>
      </c>
    </row>
    <row r="80" spans="1:38" ht="14.25" x14ac:dyDescent="0.3">
      <c r="A80" s="12"/>
      <c r="B80" s="13" t="s">
        <v>341</v>
      </c>
      <c r="C80" s="13"/>
      <c r="D80" s="13"/>
      <c r="E80" s="13"/>
      <c r="F80" s="13"/>
      <c r="G80" s="13"/>
      <c r="H80" s="13"/>
      <c r="I80" s="14" t="s">
        <v>342</v>
      </c>
      <c r="J80" s="15">
        <v>43745806</v>
      </c>
      <c r="K80" s="15">
        <v>3</v>
      </c>
      <c r="L80" s="16">
        <v>46035</v>
      </c>
      <c r="M80" s="17">
        <v>46035</v>
      </c>
      <c r="N80" s="16">
        <v>46383</v>
      </c>
      <c r="O80" s="24" t="s">
        <v>343</v>
      </c>
      <c r="P80" s="22">
        <v>66410062</v>
      </c>
      <c r="Q80" s="13" t="s">
        <v>41</v>
      </c>
      <c r="R80" s="13" t="s">
        <v>42</v>
      </c>
      <c r="S80" s="13"/>
      <c r="T80" s="17"/>
      <c r="U80" s="13"/>
      <c r="V80" s="17"/>
      <c r="W80" s="13"/>
      <c r="X80" s="17"/>
      <c r="Y80" s="13"/>
      <c r="Z80" s="17"/>
      <c r="AA80" s="18" t="s">
        <v>43</v>
      </c>
      <c r="AB80" s="19" t="s">
        <v>43</v>
      </c>
      <c r="AC80" s="18" t="s">
        <v>43</v>
      </c>
      <c r="AD80" s="18">
        <v>66410062</v>
      </c>
      <c r="AE80" s="16">
        <v>46383</v>
      </c>
      <c r="AF80" s="18">
        <v>9239661</v>
      </c>
      <c r="AG80" s="20">
        <v>0.13913043779420053</v>
      </c>
      <c r="AH80" s="18">
        <v>57170401</v>
      </c>
      <c r="AI80" s="14"/>
      <c r="AJ80" s="13" t="s">
        <v>36</v>
      </c>
      <c r="AK80" s="23" t="s">
        <v>344</v>
      </c>
      <c r="AL80" s="53" t="s">
        <v>43</v>
      </c>
    </row>
    <row r="81" spans="1:38" ht="14.25" x14ac:dyDescent="0.3">
      <c r="A81" s="12"/>
      <c r="B81" s="13" t="s">
        <v>345</v>
      </c>
      <c r="C81" s="13"/>
      <c r="D81" s="13"/>
      <c r="E81" s="13"/>
      <c r="F81" s="13"/>
      <c r="G81" s="13"/>
      <c r="H81" s="13"/>
      <c r="I81" s="14" t="s">
        <v>346</v>
      </c>
      <c r="J81" s="15">
        <v>1015477107</v>
      </c>
      <c r="K81" s="15">
        <v>2</v>
      </c>
      <c r="L81" s="16">
        <v>46037</v>
      </c>
      <c r="M81" s="17">
        <v>46037</v>
      </c>
      <c r="N81" s="16">
        <v>46370</v>
      </c>
      <c r="O81" s="24" t="s">
        <v>347</v>
      </c>
      <c r="P81" s="22">
        <v>41753580</v>
      </c>
      <c r="Q81" s="13" t="s">
        <v>41</v>
      </c>
      <c r="R81" s="13" t="s">
        <v>42</v>
      </c>
      <c r="S81" s="13"/>
      <c r="T81" s="17"/>
      <c r="U81" s="13"/>
      <c r="V81" s="17"/>
      <c r="W81" s="13"/>
      <c r="X81" s="17"/>
      <c r="Y81" s="13"/>
      <c r="Z81" s="17"/>
      <c r="AA81" s="18" t="s">
        <v>43</v>
      </c>
      <c r="AB81" s="19" t="s">
        <v>43</v>
      </c>
      <c r="AC81" s="18" t="s">
        <v>43</v>
      </c>
      <c r="AD81" s="18">
        <v>41753580</v>
      </c>
      <c r="AE81" s="16">
        <v>46370</v>
      </c>
      <c r="AF81" s="18">
        <v>5820196</v>
      </c>
      <c r="AG81" s="20">
        <v>0.1393939393939394</v>
      </c>
      <c r="AH81" s="18">
        <v>35933384</v>
      </c>
      <c r="AI81" s="14"/>
      <c r="AJ81" s="13" t="s">
        <v>36</v>
      </c>
      <c r="AK81" s="23" t="s">
        <v>348</v>
      </c>
      <c r="AL81" s="53" t="s">
        <v>43</v>
      </c>
    </row>
    <row r="82" spans="1:38" ht="14.25" x14ac:dyDescent="0.3">
      <c r="A82" s="12"/>
      <c r="B82" s="13" t="s">
        <v>349</v>
      </c>
      <c r="C82" s="13"/>
      <c r="D82" s="13"/>
      <c r="E82" s="13"/>
      <c r="F82" s="13"/>
      <c r="G82" s="13"/>
      <c r="H82" s="13"/>
      <c r="I82" s="14" t="s">
        <v>350</v>
      </c>
      <c r="J82" s="15">
        <v>1014236707</v>
      </c>
      <c r="K82" s="15">
        <v>6</v>
      </c>
      <c r="L82" s="16">
        <v>46037</v>
      </c>
      <c r="M82" s="17">
        <v>46037</v>
      </c>
      <c r="N82" s="16">
        <v>46385</v>
      </c>
      <c r="O82" s="24" t="s">
        <v>351</v>
      </c>
      <c r="P82" s="22">
        <v>66410062</v>
      </c>
      <c r="Q82" s="13" t="s">
        <v>41</v>
      </c>
      <c r="R82" s="13" t="s">
        <v>42</v>
      </c>
      <c r="S82" s="13"/>
      <c r="T82" s="17"/>
      <c r="U82" s="13"/>
      <c r="V82" s="17"/>
      <c r="W82" s="13"/>
      <c r="X82" s="17"/>
      <c r="Y82" s="13"/>
      <c r="Z82" s="17"/>
      <c r="AA82" s="18" t="s">
        <v>43</v>
      </c>
      <c r="AB82" s="19" t="s">
        <v>43</v>
      </c>
      <c r="AC82" s="18" t="s">
        <v>43</v>
      </c>
      <c r="AD82" s="18">
        <v>66410062</v>
      </c>
      <c r="AE82" s="16">
        <v>46385</v>
      </c>
      <c r="AF82" s="18">
        <v>8854675</v>
      </c>
      <c r="AG82" s="20">
        <v>0.13333333433719727</v>
      </c>
      <c r="AH82" s="18">
        <v>57555387</v>
      </c>
      <c r="AI82" s="14"/>
      <c r="AJ82" s="13" t="s">
        <v>36</v>
      </c>
      <c r="AK82" s="23" t="s">
        <v>352</v>
      </c>
      <c r="AL82" s="53" t="s">
        <v>43</v>
      </c>
    </row>
    <row r="83" spans="1:38" ht="14.25" x14ac:dyDescent="0.3">
      <c r="A83" s="12"/>
      <c r="B83" s="13" t="s">
        <v>353</v>
      </c>
      <c r="C83" s="13"/>
      <c r="D83" s="13"/>
      <c r="E83" s="13"/>
      <c r="F83" s="13"/>
      <c r="G83" s="13"/>
      <c r="H83" s="13"/>
      <c r="I83" s="14" t="s">
        <v>354</v>
      </c>
      <c r="J83" s="15">
        <v>19420174</v>
      </c>
      <c r="K83" s="15">
        <v>4</v>
      </c>
      <c r="L83" s="16">
        <v>46038</v>
      </c>
      <c r="M83" s="17">
        <v>46038</v>
      </c>
      <c r="N83" s="16">
        <v>46386</v>
      </c>
      <c r="O83" s="24" t="s">
        <v>355</v>
      </c>
      <c r="P83" s="22">
        <v>62079254</v>
      </c>
      <c r="Q83" s="13" t="s">
        <v>41</v>
      </c>
      <c r="R83" s="13" t="s">
        <v>42</v>
      </c>
      <c r="S83" s="13"/>
      <c r="T83" s="17"/>
      <c r="U83" s="13"/>
      <c r="V83" s="17"/>
      <c r="W83" s="13"/>
      <c r="X83" s="17"/>
      <c r="Y83" s="13"/>
      <c r="Z83" s="17"/>
      <c r="AA83" s="18" t="s">
        <v>43</v>
      </c>
      <c r="AB83" s="19" t="s">
        <v>43</v>
      </c>
      <c r="AC83" s="18" t="s">
        <v>43</v>
      </c>
      <c r="AD83" s="18">
        <v>62079254</v>
      </c>
      <c r="AE83" s="16">
        <v>46386</v>
      </c>
      <c r="AF83" s="18">
        <v>8097294</v>
      </c>
      <c r="AG83" s="20">
        <v>0.13043478260869565</v>
      </c>
      <c r="AH83" s="18">
        <v>53981960</v>
      </c>
      <c r="AI83" s="14"/>
      <c r="AJ83" s="13" t="s">
        <v>36</v>
      </c>
      <c r="AK83" s="23" t="s">
        <v>356</v>
      </c>
      <c r="AL83" s="53" t="s">
        <v>43</v>
      </c>
    </row>
    <row r="84" spans="1:38" ht="14.25" x14ac:dyDescent="0.3">
      <c r="A84" s="12"/>
      <c r="B84" s="13" t="s">
        <v>357</v>
      </c>
      <c r="C84" s="13"/>
      <c r="D84" s="13"/>
      <c r="E84" s="13"/>
      <c r="F84" s="13"/>
      <c r="G84" s="13"/>
      <c r="H84" s="13"/>
      <c r="I84" s="14" t="s">
        <v>358</v>
      </c>
      <c r="J84" s="15">
        <v>1081421336</v>
      </c>
      <c r="K84" s="15">
        <v>1</v>
      </c>
      <c r="L84" s="16">
        <v>46037</v>
      </c>
      <c r="M84" s="17">
        <v>46037</v>
      </c>
      <c r="N84" s="16">
        <v>46340</v>
      </c>
      <c r="O84" s="24" t="s">
        <v>359</v>
      </c>
      <c r="P84" s="22">
        <v>70795220</v>
      </c>
      <c r="Q84" s="13" t="s">
        <v>41</v>
      </c>
      <c r="R84" s="13" t="s">
        <v>42</v>
      </c>
      <c r="S84" s="13"/>
      <c r="T84" s="17"/>
      <c r="U84" s="13"/>
      <c r="V84" s="17"/>
      <c r="W84" s="13"/>
      <c r="X84" s="17"/>
      <c r="Y84" s="13"/>
      <c r="Z84" s="17"/>
      <c r="AA84" s="18" t="s">
        <v>43</v>
      </c>
      <c r="AB84" s="19" t="s">
        <v>43</v>
      </c>
      <c r="AC84" s="18" t="s">
        <v>43</v>
      </c>
      <c r="AD84" s="18">
        <v>70795220</v>
      </c>
      <c r="AE84" s="16">
        <v>46340</v>
      </c>
      <c r="AF84" s="18">
        <v>10855267</v>
      </c>
      <c r="AG84" s="20">
        <v>0.15333333239165017</v>
      </c>
      <c r="AH84" s="18">
        <v>59939953</v>
      </c>
      <c r="AI84" s="14"/>
      <c r="AJ84" s="13" t="s">
        <v>36</v>
      </c>
      <c r="AK84" s="23" t="s">
        <v>360</v>
      </c>
      <c r="AL84" s="53" t="s">
        <v>43</v>
      </c>
    </row>
    <row r="85" spans="1:38" ht="14.25" x14ac:dyDescent="0.3">
      <c r="A85" s="12"/>
      <c r="B85" s="13" t="s">
        <v>361</v>
      </c>
      <c r="C85" s="13"/>
      <c r="D85" s="13"/>
      <c r="E85" s="13"/>
      <c r="F85" s="13"/>
      <c r="G85" s="13"/>
      <c r="H85" s="13"/>
      <c r="I85" s="14" t="s">
        <v>362</v>
      </c>
      <c r="J85" s="15">
        <v>37745153</v>
      </c>
      <c r="K85" s="15">
        <v>0</v>
      </c>
      <c r="L85" s="16">
        <v>46037</v>
      </c>
      <c r="M85" s="17">
        <v>46037</v>
      </c>
      <c r="N85" s="16">
        <v>46385</v>
      </c>
      <c r="O85" s="24" t="s">
        <v>363</v>
      </c>
      <c r="P85" s="22">
        <v>99708036</v>
      </c>
      <c r="Q85" s="13" t="s">
        <v>41</v>
      </c>
      <c r="R85" s="13" t="s">
        <v>42</v>
      </c>
      <c r="S85" s="13"/>
      <c r="T85" s="17"/>
      <c r="U85" s="13"/>
      <c r="V85" s="17"/>
      <c r="W85" s="13"/>
      <c r="X85" s="17"/>
      <c r="Y85" s="13"/>
      <c r="Z85" s="17"/>
      <c r="AA85" s="18" t="s">
        <v>43</v>
      </c>
      <c r="AB85" s="19" t="s">
        <v>43</v>
      </c>
      <c r="AC85" s="18" t="s">
        <v>43</v>
      </c>
      <c r="AD85" s="18">
        <v>99708036</v>
      </c>
      <c r="AE85" s="16">
        <v>46385</v>
      </c>
      <c r="AF85" s="18">
        <v>13294405</v>
      </c>
      <c r="AG85" s="20">
        <v>0.1333333353391897</v>
      </c>
      <c r="AH85" s="18">
        <v>86413631</v>
      </c>
      <c r="AI85" s="14"/>
      <c r="AJ85" s="13" t="s">
        <v>36</v>
      </c>
      <c r="AK85" s="23" t="s">
        <v>364</v>
      </c>
      <c r="AL85" s="53" t="s">
        <v>43</v>
      </c>
    </row>
    <row r="86" spans="1:38" ht="14.25" x14ac:dyDescent="0.3">
      <c r="A86" s="12"/>
      <c r="B86" s="13" t="s">
        <v>365</v>
      </c>
      <c r="C86" s="13"/>
      <c r="D86" s="13"/>
      <c r="E86" s="13"/>
      <c r="F86" s="13"/>
      <c r="G86" s="13"/>
      <c r="H86" s="13"/>
      <c r="I86" s="14" t="s">
        <v>366</v>
      </c>
      <c r="J86" s="15">
        <v>1019002618</v>
      </c>
      <c r="K86" s="15">
        <v>0</v>
      </c>
      <c r="L86" s="16">
        <v>46035</v>
      </c>
      <c r="M86" s="17">
        <v>46035</v>
      </c>
      <c r="N86" s="16">
        <v>46383</v>
      </c>
      <c r="O86" s="24" t="s">
        <v>367</v>
      </c>
      <c r="P86" s="22">
        <v>86033041</v>
      </c>
      <c r="Q86" s="13" t="s">
        <v>41</v>
      </c>
      <c r="R86" s="13" t="s">
        <v>42</v>
      </c>
      <c r="S86" s="13"/>
      <c r="T86" s="17"/>
      <c r="U86" s="13"/>
      <c r="V86" s="17"/>
      <c r="W86" s="13"/>
      <c r="X86" s="17"/>
      <c r="Y86" s="13"/>
      <c r="Z86" s="17"/>
      <c r="AA86" s="18" t="s">
        <v>43</v>
      </c>
      <c r="AB86" s="19" t="s">
        <v>43</v>
      </c>
      <c r="AC86" s="18" t="s">
        <v>43</v>
      </c>
      <c r="AD86" s="18">
        <v>86033041</v>
      </c>
      <c r="AE86" s="16">
        <v>46383</v>
      </c>
      <c r="AF86" s="18">
        <v>11969814</v>
      </c>
      <c r="AG86" s="20">
        <v>0.13913043013323217</v>
      </c>
      <c r="AH86" s="18">
        <v>74063227</v>
      </c>
      <c r="AI86" s="14"/>
      <c r="AJ86" s="13" t="s">
        <v>36</v>
      </c>
      <c r="AK86" s="23" t="s">
        <v>368</v>
      </c>
      <c r="AL86" s="53" t="s">
        <v>43</v>
      </c>
    </row>
    <row r="87" spans="1:38" ht="14.25" x14ac:dyDescent="0.3">
      <c r="A87" s="12"/>
      <c r="B87" s="13" t="s">
        <v>369</v>
      </c>
      <c r="C87" s="13"/>
      <c r="D87" s="13"/>
      <c r="E87" s="13"/>
      <c r="F87" s="13"/>
      <c r="G87" s="13"/>
      <c r="H87" s="13"/>
      <c r="I87" s="14" t="s">
        <v>370</v>
      </c>
      <c r="J87" s="15">
        <v>1018451169</v>
      </c>
      <c r="K87" s="15">
        <v>7</v>
      </c>
      <c r="L87" s="16">
        <v>46035</v>
      </c>
      <c r="M87" s="17">
        <v>46035</v>
      </c>
      <c r="N87" s="16">
        <v>46387</v>
      </c>
      <c r="O87" s="24" t="s">
        <v>371</v>
      </c>
      <c r="P87" s="22">
        <v>113359237</v>
      </c>
      <c r="Q87" s="13" t="s">
        <v>41</v>
      </c>
      <c r="R87" s="13" t="s">
        <v>42</v>
      </c>
      <c r="S87" s="13" t="s">
        <v>254</v>
      </c>
      <c r="T87" s="17">
        <v>46097</v>
      </c>
      <c r="U87" s="13"/>
      <c r="V87" s="17"/>
      <c r="W87" s="13"/>
      <c r="X87" s="17"/>
      <c r="Y87" s="13"/>
      <c r="Z87" s="17"/>
      <c r="AA87" s="18">
        <v>0</v>
      </c>
      <c r="AB87" s="19" t="s">
        <v>43</v>
      </c>
      <c r="AC87" s="18">
        <v>647767</v>
      </c>
      <c r="AD87" s="18">
        <v>112711470</v>
      </c>
      <c r="AE87" s="16">
        <v>46387</v>
      </c>
      <c r="AF87" s="18">
        <v>15546410</v>
      </c>
      <c r="AG87" s="20">
        <v>0.13793103754214189</v>
      </c>
      <c r="AH87" s="18">
        <v>97165060</v>
      </c>
      <c r="AI87" s="14"/>
      <c r="AJ87" s="13" t="s">
        <v>36</v>
      </c>
      <c r="AK87" s="23" t="s">
        <v>372</v>
      </c>
      <c r="AL87" s="53" t="s">
        <v>43</v>
      </c>
    </row>
    <row r="88" spans="1:38" ht="14.25" x14ac:dyDescent="0.3">
      <c r="A88" s="12"/>
      <c r="B88" s="13" t="s">
        <v>373</v>
      </c>
      <c r="C88" s="13"/>
      <c r="D88" s="13"/>
      <c r="E88" s="13"/>
      <c r="F88" s="13"/>
      <c r="G88" s="13"/>
      <c r="H88" s="13"/>
      <c r="I88" s="14" t="s">
        <v>374</v>
      </c>
      <c r="J88" s="15">
        <v>1110542109</v>
      </c>
      <c r="K88" s="15">
        <v>1</v>
      </c>
      <c r="L88" s="16">
        <v>46035</v>
      </c>
      <c r="M88" s="17">
        <v>46035</v>
      </c>
      <c r="N88" s="16">
        <v>46383</v>
      </c>
      <c r="O88" s="24" t="s">
        <v>375</v>
      </c>
      <c r="P88" s="22">
        <v>73912271</v>
      </c>
      <c r="Q88" s="13" t="s">
        <v>41</v>
      </c>
      <c r="R88" s="13" t="s">
        <v>42</v>
      </c>
      <c r="S88" s="13"/>
      <c r="T88" s="17"/>
      <c r="U88" s="13"/>
      <c r="V88" s="17"/>
      <c r="W88" s="13"/>
      <c r="X88" s="17"/>
      <c r="Y88" s="13"/>
      <c r="Z88" s="17"/>
      <c r="AA88" s="18" t="s">
        <v>43</v>
      </c>
      <c r="AB88" s="19" t="s">
        <v>43</v>
      </c>
      <c r="AC88" s="18" t="s">
        <v>43</v>
      </c>
      <c r="AD88" s="18">
        <v>73912271</v>
      </c>
      <c r="AE88" s="16">
        <v>46383</v>
      </c>
      <c r="AF88" s="18">
        <v>10283446</v>
      </c>
      <c r="AG88" s="20">
        <v>0.13913042937078743</v>
      </c>
      <c r="AH88" s="18">
        <v>63628825</v>
      </c>
      <c r="AI88" s="14"/>
      <c r="AJ88" s="13" t="s">
        <v>36</v>
      </c>
      <c r="AK88" s="23" t="s">
        <v>376</v>
      </c>
      <c r="AL88" s="53" t="s">
        <v>43</v>
      </c>
    </row>
    <row r="89" spans="1:38" ht="14.25" x14ac:dyDescent="0.3">
      <c r="A89" s="12"/>
      <c r="B89" s="13" t="s">
        <v>377</v>
      </c>
      <c r="C89" s="13"/>
      <c r="D89" s="13"/>
      <c r="E89" s="13"/>
      <c r="F89" s="13"/>
      <c r="G89" s="13"/>
      <c r="H89" s="13"/>
      <c r="I89" s="14" t="s">
        <v>378</v>
      </c>
      <c r="J89" s="15">
        <v>1020478017</v>
      </c>
      <c r="K89" s="15">
        <v>0</v>
      </c>
      <c r="L89" s="16">
        <v>46035</v>
      </c>
      <c r="M89" s="17">
        <v>46035</v>
      </c>
      <c r="N89" s="16">
        <v>46383</v>
      </c>
      <c r="O89" s="24" t="s">
        <v>379</v>
      </c>
      <c r="P89" s="22">
        <v>107124340</v>
      </c>
      <c r="Q89" s="13" t="s">
        <v>41</v>
      </c>
      <c r="R89" s="13" t="s">
        <v>42</v>
      </c>
      <c r="S89" s="13"/>
      <c r="T89" s="17"/>
      <c r="U89" s="13"/>
      <c r="V89" s="17"/>
      <c r="W89" s="13"/>
      <c r="X89" s="17"/>
      <c r="Y89" s="13"/>
      <c r="Z89" s="17"/>
      <c r="AA89" s="18" t="s">
        <v>43</v>
      </c>
      <c r="AB89" s="19" t="s">
        <v>43</v>
      </c>
      <c r="AC89" s="18" t="s">
        <v>43</v>
      </c>
      <c r="AD89" s="18">
        <v>107124340</v>
      </c>
      <c r="AE89" s="16">
        <v>46383</v>
      </c>
      <c r="AF89" s="18">
        <v>14904256</v>
      </c>
      <c r="AG89" s="20">
        <v>0.1391304347826087</v>
      </c>
      <c r="AH89" s="18">
        <v>92220084</v>
      </c>
      <c r="AI89" s="14"/>
      <c r="AJ89" s="13" t="s">
        <v>36</v>
      </c>
      <c r="AK89" s="23" t="s">
        <v>380</v>
      </c>
      <c r="AL89" s="53" t="s">
        <v>43</v>
      </c>
    </row>
    <row r="90" spans="1:38" ht="14.25" x14ac:dyDescent="0.3">
      <c r="A90" s="12"/>
      <c r="B90" s="13" t="s">
        <v>381</v>
      </c>
      <c r="C90" s="13"/>
      <c r="D90" s="13"/>
      <c r="E90" s="13"/>
      <c r="F90" s="13"/>
      <c r="G90" s="13"/>
      <c r="H90" s="13"/>
      <c r="I90" s="14" t="s">
        <v>382</v>
      </c>
      <c r="J90" s="15">
        <v>1014195781</v>
      </c>
      <c r="K90" s="15">
        <v>2</v>
      </c>
      <c r="L90" s="16">
        <v>46036</v>
      </c>
      <c r="M90" s="17">
        <v>46036</v>
      </c>
      <c r="N90" s="16">
        <v>46369</v>
      </c>
      <c r="O90" s="24" t="s">
        <v>383</v>
      </c>
      <c r="P90" s="22">
        <v>59380156</v>
      </c>
      <c r="Q90" s="13" t="s">
        <v>41</v>
      </c>
      <c r="R90" s="13" t="s">
        <v>42</v>
      </c>
      <c r="S90" s="13"/>
      <c r="T90" s="17"/>
      <c r="U90" s="13"/>
      <c r="V90" s="17"/>
      <c r="W90" s="13"/>
      <c r="X90" s="17"/>
      <c r="Y90" s="13"/>
      <c r="Z90" s="17"/>
      <c r="AA90" s="18" t="s">
        <v>43</v>
      </c>
      <c r="AB90" s="19" t="s">
        <v>43</v>
      </c>
      <c r="AC90" s="18" t="s">
        <v>43</v>
      </c>
      <c r="AD90" s="18">
        <v>59380156</v>
      </c>
      <c r="AE90" s="16">
        <v>46369</v>
      </c>
      <c r="AF90" s="18">
        <v>8457174</v>
      </c>
      <c r="AG90" s="20">
        <v>0.14242424691508052</v>
      </c>
      <c r="AH90" s="18">
        <v>50922982</v>
      </c>
      <c r="AI90" s="14"/>
      <c r="AJ90" s="13" t="s">
        <v>36</v>
      </c>
      <c r="AK90" s="23" t="s">
        <v>384</v>
      </c>
      <c r="AL90" s="53" t="s">
        <v>43</v>
      </c>
    </row>
    <row r="91" spans="1:38" ht="14.25" x14ac:dyDescent="0.3">
      <c r="A91" s="12"/>
      <c r="B91" s="13" t="s">
        <v>385</v>
      </c>
      <c r="C91" s="13"/>
      <c r="D91" s="13"/>
      <c r="E91" s="13"/>
      <c r="F91" s="13"/>
      <c r="G91" s="13"/>
      <c r="H91" s="13"/>
      <c r="I91" s="14" t="s">
        <v>386</v>
      </c>
      <c r="J91" s="15">
        <v>52933726</v>
      </c>
      <c r="K91" s="15">
        <v>1</v>
      </c>
      <c r="L91" s="16">
        <v>46035</v>
      </c>
      <c r="M91" s="17">
        <v>46035</v>
      </c>
      <c r="N91" s="16">
        <v>46383</v>
      </c>
      <c r="O91" s="24" t="s">
        <v>387</v>
      </c>
      <c r="P91" s="22">
        <v>73912271</v>
      </c>
      <c r="Q91" s="13" t="s">
        <v>41</v>
      </c>
      <c r="R91" s="13" t="s">
        <v>42</v>
      </c>
      <c r="S91" s="13"/>
      <c r="T91" s="17"/>
      <c r="U91" s="13"/>
      <c r="V91" s="17"/>
      <c r="W91" s="13"/>
      <c r="X91" s="17"/>
      <c r="Y91" s="13"/>
      <c r="Z91" s="17"/>
      <c r="AA91" s="18" t="s">
        <v>43</v>
      </c>
      <c r="AB91" s="19" t="s">
        <v>43</v>
      </c>
      <c r="AC91" s="18" t="s">
        <v>43</v>
      </c>
      <c r="AD91" s="18">
        <v>73912271</v>
      </c>
      <c r="AE91" s="16">
        <v>46383</v>
      </c>
      <c r="AF91" s="18">
        <v>10283446</v>
      </c>
      <c r="AG91" s="20">
        <v>0.13913042937078743</v>
      </c>
      <c r="AH91" s="18">
        <v>63628825</v>
      </c>
      <c r="AI91" s="14"/>
      <c r="AJ91" s="13" t="s">
        <v>36</v>
      </c>
      <c r="AK91" s="23" t="s">
        <v>388</v>
      </c>
      <c r="AL91" s="53" t="s">
        <v>43</v>
      </c>
    </row>
    <row r="92" spans="1:38" ht="14.25" x14ac:dyDescent="0.3">
      <c r="A92" s="12"/>
      <c r="B92" s="13" t="s">
        <v>389</v>
      </c>
      <c r="C92" s="13"/>
      <c r="D92" s="13"/>
      <c r="E92" s="13"/>
      <c r="F92" s="13"/>
      <c r="G92" s="13"/>
      <c r="H92" s="13"/>
      <c r="I92" s="14" t="s">
        <v>390</v>
      </c>
      <c r="J92" s="15">
        <v>52197630</v>
      </c>
      <c r="K92" s="15">
        <v>5</v>
      </c>
      <c r="L92" s="16">
        <v>46036</v>
      </c>
      <c r="M92" s="17">
        <v>46036</v>
      </c>
      <c r="N92" s="16">
        <v>46384</v>
      </c>
      <c r="O92" s="24" t="s">
        <v>391</v>
      </c>
      <c r="P92" s="22">
        <v>97235904</v>
      </c>
      <c r="Q92" s="13" t="s">
        <v>41</v>
      </c>
      <c r="R92" s="13" t="s">
        <v>42</v>
      </c>
      <c r="S92" s="13"/>
      <c r="T92" s="17"/>
      <c r="U92" s="13"/>
      <c r="V92" s="17"/>
      <c r="W92" s="13"/>
      <c r="X92" s="17"/>
      <c r="Y92" s="13"/>
      <c r="Z92" s="17"/>
      <c r="AA92" s="18" t="s">
        <v>43</v>
      </c>
      <c r="AB92" s="19" t="s">
        <v>43</v>
      </c>
      <c r="AC92" s="18" t="s">
        <v>43</v>
      </c>
      <c r="AD92" s="18">
        <v>97235904</v>
      </c>
      <c r="AE92" s="16">
        <v>46384</v>
      </c>
      <c r="AF92" s="18">
        <v>13246630</v>
      </c>
      <c r="AG92" s="20">
        <v>0.13623187994426422</v>
      </c>
      <c r="AH92" s="18">
        <v>83989274</v>
      </c>
      <c r="AI92" s="14"/>
      <c r="AJ92" s="13" t="s">
        <v>36</v>
      </c>
      <c r="AK92" s="23" t="s">
        <v>392</v>
      </c>
      <c r="AL92" s="53" t="s">
        <v>43</v>
      </c>
    </row>
    <row r="93" spans="1:38" ht="14.25" x14ac:dyDescent="0.3">
      <c r="A93" s="12"/>
      <c r="B93" s="13" t="s">
        <v>393</v>
      </c>
      <c r="C93" s="13"/>
      <c r="D93" s="13"/>
      <c r="E93" s="13"/>
      <c r="F93" s="13"/>
      <c r="G93" s="13"/>
      <c r="H93" s="13"/>
      <c r="I93" s="14" t="s">
        <v>394</v>
      </c>
      <c r="J93" s="15">
        <v>1019004453</v>
      </c>
      <c r="K93" s="15">
        <v>1</v>
      </c>
      <c r="L93" s="16">
        <v>46036</v>
      </c>
      <c r="M93" s="17">
        <v>46036</v>
      </c>
      <c r="N93" s="16">
        <v>46384</v>
      </c>
      <c r="O93" s="24" t="s">
        <v>395</v>
      </c>
      <c r="P93" s="22">
        <v>97235904</v>
      </c>
      <c r="Q93" s="13" t="s">
        <v>41</v>
      </c>
      <c r="R93" s="13" t="s">
        <v>42</v>
      </c>
      <c r="S93" s="13"/>
      <c r="T93" s="17"/>
      <c r="U93" s="13"/>
      <c r="V93" s="17"/>
      <c r="W93" s="13"/>
      <c r="X93" s="17"/>
      <c r="Y93" s="13"/>
      <c r="Z93" s="17"/>
      <c r="AA93" s="18" t="s">
        <v>43</v>
      </c>
      <c r="AB93" s="19" t="s">
        <v>43</v>
      </c>
      <c r="AC93" s="18" t="s">
        <v>43</v>
      </c>
      <c r="AD93" s="18">
        <v>97235904</v>
      </c>
      <c r="AE93" s="16">
        <v>46384</v>
      </c>
      <c r="AF93" s="18">
        <v>13246630</v>
      </c>
      <c r="AG93" s="20">
        <v>0.13623187994426422</v>
      </c>
      <c r="AH93" s="18">
        <v>83989274</v>
      </c>
      <c r="AI93" s="14"/>
      <c r="AJ93" s="13" t="s">
        <v>36</v>
      </c>
      <c r="AK93" s="23" t="s">
        <v>396</v>
      </c>
      <c r="AL93" s="53" t="s">
        <v>43</v>
      </c>
    </row>
    <row r="94" spans="1:38" ht="14.25" x14ac:dyDescent="0.3">
      <c r="A94" s="12"/>
      <c r="B94" s="13" t="s">
        <v>397</v>
      </c>
      <c r="C94" s="13"/>
      <c r="D94" s="13"/>
      <c r="E94" s="13"/>
      <c r="F94" s="13"/>
      <c r="G94" s="13"/>
      <c r="H94" s="13"/>
      <c r="I94" s="14" t="s">
        <v>398</v>
      </c>
      <c r="J94" s="15">
        <v>1022410326</v>
      </c>
      <c r="K94" s="15">
        <v>6</v>
      </c>
      <c r="L94" s="16">
        <v>46035</v>
      </c>
      <c r="M94" s="17">
        <v>46035</v>
      </c>
      <c r="N94" s="16">
        <v>46368</v>
      </c>
      <c r="O94" s="24" t="s">
        <v>399</v>
      </c>
      <c r="P94" s="22">
        <v>30002478</v>
      </c>
      <c r="Q94" s="13" t="s">
        <v>41</v>
      </c>
      <c r="R94" s="13" t="s">
        <v>52</v>
      </c>
      <c r="S94" s="13"/>
      <c r="T94" s="17"/>
      <c r="U94" s="13"/>
      <c r="V94" s="17"/>
      <c r="W94" s="13"/>
      <c r="X94" s="17"/>
      <c r="Y94" s="13"/>
      <c r="Z94" s="17"/>
      <c r="AA94" s="18" t="s">
        <v>43</v>
      </c>
      <c r="AB94" s="19" t="s">
        <v>43</v>
      </c>
      <c r="AC94" s="18" t="s">
        <v>43</v>
      </c>
      <c r="AD94" s="18">
        <v>30002478</v>
      </c>
      <c r="AE94" s="16">
        <v>46368</v>
      </c>
      <c r="AF94" s="18">
        <v>4363997</v>
      </c>
      <c r="AG94" s="20">
        <v>0.1454545521206615</v>
      </c>
      <c r="AH94" s="18">
        <v>25638481</v>
      </c>
      <c r="AI94" s="14"/>
      <c r="AJ94" s="13" t="s">
        <v>36</v>
      </c>
      <c r="AK94" s="23" t="s">
        <v>400</v>
      </c>
      <c r="AL94" s="53" t="s">
        <v>43</v>
      </c>
    </row>
    <row r="95" spans="1:38" ht="14.25" x14ac:dyDescent="0.3">
      <c r="A95" s="12"/>
      <c r="B95" s="13" t="s">
        <v>401</v>
      </c>
      <c r="C95" s="13"/>
      <c r="D95" s="13"/>
      <c r="E95" s="13"/>
      <c r="F95" s="13"/>
      <c r="G95" s="13"/>
      <c r="H95" s="13"/>
      <c r="I95" s="14" t="s">
        <v>402</v>
      </c>
      <c r="J95" s="15">
        <v>79869667</v>
      </c>
      <c r="K95" s="15">
        <v>1</v>
      </c>
      <c r="L95" s="16">
        <v>46036</v>
      </c>
      <c r="M95" s="17">
        <v>46036</v>
      </c>
      <c r="N95" s="16">
        <v>46384</v>
      </c>
      <c r="O95" s="24" t="s">
        <v>403</v>
      </c>
      <c r="P95" s="22">
        <v>116355321</v>
      </c>
      <c r="Q95" s="13" t="s">
        <v>41</v>
      </c>
      <c r="R95" s="13" t="s">
        <v>42</v>
      </c>
      <c r="S95" s="13"/>
      <c r="T95" s="17"/>
      <c r="U95" s="13"/>
      <c r="V95" s="17"/>
      <c r="W95" s="13"/>
      <c r="X95" s="17"/>
      <c r="Y95" s="13"/>
      <c r="Z95" s="17"/>
      <c r="AA95" s="18" t="s">
        <v>43</v>
      </c>
      <c r="AB95" s="19" t="s">
        <v>43</v>
      </c>
      <c r="AC95" s="18" t="s">
        <v>43</v>
      </c>
      <c r="AD95" s="18">
        <v>116355321</v>
      </c>
      <c r="AE95" s="16">
        <v>46384</v>
      </c>
      <c r="AF95" s="18">
        <v>15851305</v>
      </c>
      <c r="AG95" s="20">
        <v>0.13623188749571669</v>
      </c>
      <c r="AH95" s="18">
        <v>100504016</v>
      </c>
      <c r="AI95" s="14"/>
      <c r="AJ95" s="13" t="s">
        <v>36</v>
      </c>
      <c r="AK95" s="23" t="s">
        <v>404</v>
      </c>
      <c r="AL95" s="53" t="s">
        <v>43</v>
      </c>
    </row>
    <row r="96" spans="1:38" ht="14.25" x14ac:dyDescent="0.3">
      <c r="A96" s="12"/>
      <c r="B96" s="13" t="s">
        <v>405</v>
      </c>
      <c r="C96" s="13"/>
      <c r="D96" s="13"/>
      <c r="E96" s="13"/>
      <c r="F96" s="13"/>
      <c r="G96" s="13"/>
      <c r="H96" s="13"/>
      <c r="I96" s="14" t="s">
        <v>406</v>
      </c>
      <c r="J96" s="15">
        <v>1040734909</v>
      </c>
      <c r="K96" s="15">
        <v>6</v>
      </c>
      <c r="L96" s="16">
        <v>46037</v>
      </c>
      <c r="M96" s="17">
        <v>46037</v>
      </c>
      <c r="N96" s="16">
        <v>46385</v>
      </c>
      <c r="O96" s="24" t="s">
        <v>407</v>
      </c>
      <c r="P96" s="22">
        <v>86033041</v>
      </c>
      <c r="Q96" s="13" t="s">
        <v>408</v>
      </c>
      <c r="R96" s="13" t="s">
        <v>42</v>
      </c>
      <c r="S96" s="13"/>
      <c r="T96" s="17"/>
      <c r="U96" s="13"/>
      <c r="V96" s="17"/>
      <c r="W96" s="13"/>
      <c r="X96" s="17"/>
      <c r="Y96" s="13"/>
      <c r="Z96" s="17"/>
      <c r="AA96" s="18" t="s">
        <v>43</v>
      </c>
      <c r="AB96" s="19" t="s">
        <v>43</v>
      </c>
      <c r="AC96" s="18" t="s">
        <v>43</v>
      </c>
      <c r="AD96" s="18">
        <v>86033041</v>
      </c>
      <c r="AE96" s="16">
        <v>46385</v>
      </c>
      <c r="AF96" s="18">
        <v>11471072</v>
      </c>
      <c r="AG96" s="20">
        <v>0.13333333178354118</v>
      </c>
      <c r="AH96" s="18">
        <v>74561969</v>
      </c>
      <c r="AI96" s="14"/>
      <c r="AJ96" s="13" t="s">
        <v>36</v>
      </c>
      <c r="AK96" s="23" t="s">
        <v>409</v>
      </c>
      <c r="AL96" s="53" t="s">
        <v>43</v>
      </c>
    </row>
    <row r="97" spans="1:38" ht="14.25" x14ac:dyDescent="0.3">
      <c r="A97" s="12"/>
      <c r="B97" s="13" t="s">
        <v>410</v>
      </c>
      <c r="C97" s="13"/>
      <c r="D97" s="13"/>
      <c r="E97" s="13"/>
      <c r="F97" s="13"/>
      <c r="G97" s="13"/>
      <c r="H97" s="13"/>
      <c r="I97" s="14" t="s">
        <v>411</v>
      </c>
      <c r="J97" s="15">
        <v>1022331077</v>
      </c>
      <c r="K97" s="15">
        <v>8</v>
      </c>
      <c r="L97" s="16">
        <v>46037</v>
      </c>
      <c r="M97" s="17">
        <v>46037</v>
      </c>
      <c r="N97" s="16">
        <v>46370</v>
      </c>
      <c r="O97" s="24" t="s">
        <v>412</v>
      </c>
      <c r="P97" s="22">
        <v>93008256</v>
      </c>
      <c r="Q97" s="13" t="s">
        <v>41</v>
      </c>
      <c r="R97" s="13" t="s">
        <v>42</v>
      </c>
      <c r="S97" s="13"/>
      <c r="T97" s="17"/>
      <c r="U97" s="13"/>
      <c r="V97" s="17"/>
      <c r="W97" s="13"/>
      <c r="X97" s="17"/>
      <c r="Y97" s="13"/>
      <c r="Z97" s="17"/>
      <c r="AA97" s="18" t="s">
        <v>43</v>
      </c>
      <c r="AB97" s="19" t="s">
        <v>43</v>
      </c>
      <c r="AC97" s="18" t="s">
        <v>43</v>
      </c>
      <c r="AD97" s="18">
        <v>93008256</v>
      </c>
      <c r="AE97" s="16">
        <v>46370</v>
      </c>
      <c r="AF97" s="18">
        <v>12964787</v>
      </c>
      <c r="AG97" s="20">
        <v>0.13939393724359264</v>
      </c>
      <c r="AH97" s="18">
        <v>80043469</v>
      </c>
      <c r="AI97" s="14"/>
      <c r="AJ97" s="13" t="s">
        <v>36</v>
      </c>
      <c r="AK97" s="23" t="s">
        <v>413</v>
      </c>
      <c r="AL97" s="53" t="s">
        <v>43</v>
      </c>
    </row>
    <row r="98" spans="1:38" ht="14.25" x14ac:dyDescent="0.3">
      <c r="A98" s="12"/>
      <c r="B98" s="13" t="s">
        <v>414</v>
      </c>
      <c r="C98" s="13"/>
      <c r="D98" s="13"/>
      <c r="E98" s="13"/>
      <c r="F98" s="13"/>
      <c r="G98" s="13"/>
      <c r="H98" s="13"/>
      <c r="I98" s="14" t="s">
        <v>415</v>
      </c>
      <c r="J98" s="15">
        <v>1032490096</v>
      </c>
      <c r="K98" s="15">
        <v>5</v>
      </c>
      <c r="L98" s="16">
        <v>46035</v>
      </c>
      <c r="M98" s="17">
        <v>46035</v>
      </c>
      <c r="N98" s="16">
        <v>46383</v>
      </c>
      <c r="O98" s="24" t="s">
        <v>416</v>
      </c>
      <c r="P98" s="22">
        <v>107124340</v>
      </c>
      <c r="Q98" s="13" t="s">
        <v>41</v>
      </c>
      <c r="R98" s="13" t="s">
        <v>42</v>
      </c>
      <c r="S98" s="13"/>
      <c r="T98" s="17"/>
      <c r="U98" s="13"/>
      <c r="V98" s="17"/>
      <c r="W98" s="13"/>
      <c r="X98" s="17"/>
      <c r="Y98" s="13"/>
      <c r="Z98" s="17"/>
      <c r="AA98" s="18" t="s">
        <v>43</v>
      </c>
      <c r="AB98" s="19" t="s">
        <v>43</v>
      </c>
      <c r="AC98" s="18" t="s">
        <v>43</v>
      </c>
      <c r="AD98" s="18">
        <v>107124340</v>
      </c>
      <c r="AE98" s="16">
        <v>46383</v>
      </c>
      <c r="AF98" s="18">
        <v>14904256</v>
      </c>
      <c r="AG98" s="20">
        <v>0.1391304347826087</v>
      </c>
      <c r="AH98" s="18">
        <v>92220084</v>
      </c>
      <c r="AI98" s="14"/>
      <c r="AJ98" s="13" t="s">
        <v>36</v>
      </c>
      <c r="AK98" s="23" t="s">
        <v>417</v>
      </c>
      <c r="AL98" s="53" t="s">
        <v>43</v>
      </c>
    </row>
    <row r="99" spans="1:38" ht="14.25" x14ac:dyDescent="0.3">
      <c r="A99" s="12"/>
      <c r="B99" s="13" t="s">
        <v>418</v>
      </c>
      <c r="C99" s="13"/>
      <c r="D99" s="13"/>
      <c r="E99" s="13"/>
      <c r="F99" s="13"/>
      <c r="G99" s="13"/>
      <c r="H99" s="13"/>
      <c r="I99" s="14" t="s">
        <v>419</v>
      </c>
      <c r="J99" s="15">
        <v>11200997</v>
      </c>
      <c r="K99" s="15">
        <v>6</v>
      </c>
      <c r="L99" s="16">
        <v>46038</v>
      </c>
      <c r="M99" s="17">
        <v>46038</v>
      </c>
      <c r="N99" s="16">
        <v>46280</v>
      </c>
      <c r="O99" s="24" t="s">
        <v>420</v>
      </c>
      <c r="P99" s="22">
        <v>63247712</v>
      </c>
      <c r="Q99" s="13" t="s">
        <v>41</v>
      </c>
      <c r="R99" s="13" t="s">
        <v>42</v>
      </c>
      <c r="S99" s="13"/>
      <c r="T99" s="17"/>
      <c r="U99" s="13"/>
      <c r="V99" s="17"/>
      <c r="W99" s="13"/>
      <c r="X99" s="17"/>
      <c r="Y99" s="13"/>
      <c r="Z99" s="17"/>
      <c r="AA99" s="18" t="s">
        <v>43</v>
      </c>
      <c r="AB99" s="19" t="s">
        <v>43</v>
      </c>
      <c r="AC99" s="18" t="s">
        <v>43</v>
      </c>
      <c r="AD99" s="18">
        <v>63247712</v>
      </c>
      <c r="AE99" s="16">
        <v>46280</v>
      </c>
      <c r="AF99" s="18">
        <v>11858946</v>
      </c>
      <c r="AG99" s="20">
        <v>0.1875</v>
      </c>
      <c r="AH99" s="18">
        <v>51388766</v>
      </c>
      <c r="AI99" s="14"/>
      <c r="AJ99" s="13" t="s">
        <v>36</v>
      </c>
      <c r="AK99" s="23" t="s">
        <v>421</v>
      </c>
      <c r="AL99" s="53" t="s">
        <v>43</v>
      </c>
    </row>
    <row r="100" spans="1:38" ht="14.25" x14ac:dyDescent="0.3">
      <c r="A100" s="12"/>
      <c r="B100" s="13" t="s">
        <v>422</v>
      </c>
      <c r="C100" s="13"/>
      <c r="D100" s="13"/>
      <c r="E100" s="13"/>
      <c r="F100" s="13"/>
      <c r="G100" s="13"/>
      <c r="H100" s="13"/>
      <c r="I100" s="14" t="s">
        <v>423</v>
      </c>
      <c r="J100" s="15">
        <v>1032437017</v>
      </c>
      <c r="K100" s="15">
        <v>9</v>
      </c>
      <c r="L100" s="16">
        <v>46038</v>
      </c>
      <c r="M100" s="17">
        <v>46038</v>
      </c>
      <c r="N100" s="16">
        <v>46371</v>
      </c>
      <c r="O100" s="24" t="s">
        <v>424</v>
      </c>
      <c r="P100" s="22">
        <v>102466760</v>
      </c>
      <c r="Q100" s="13" t="s">
        <v>41</v>
      </c>
      <c r="R100" s="13" t="s">
        <v>42</v>
      </c>
      <c r="S100" s="13"/>
      <c r="T100" s="17"/>
      <c r="U100" s="13"/>
      <c r="V100" s="17"/>
      <c r="W100" s="13"/>
      <c r="X100" s="17"/>
      <c r="Y100" s="13"/>
      <c r="Z100" s="17"/>
      <c r="AA100" s="18" t="s">
        <v>43</v>
      </c>
      <c r="AB100" s="19" t="s">
        <v>43</v>
      </c>
      <c r="AC100" s="18" t="s">
        <v>43</v>
      </c>
      <c r="AD100" s="18">
        <v>102466760</v>
      </c>
      <c r="AE100" s="16">
        <v>46371</v>
      </c>
      <c r="AF100" s="18">
        <v>13972740</v>
      </c>
      <c r="AG100" s="20">
        <v>0.13636363636363635</v>
      </c>
      <c r="AH100" s="18">
        <v>88494020</v>
      </c>
      <c r="AI100" s="14"/>
      <c r="AJ100" s="13" t="s">
        <v>36</v>
      </c>
      <c r="AK100" s="23" t="s">
        <v>425</v>
      </c>
      <c r="AL100" s="53" t="s">
        <v>43</v>
      </c>
    </row>
    <row r="101" spans="1:38" ht="14.25" x14ac:dyDescent="0.3">
      <c r="A101" s="12"/>
      <c r="B101" s="13" t="s">
        <v>426</v>
      </c>
      <c r="C101" s="13"/>
      <c r="D101" s="13"/>
      <c r="E101" s="13"/>
      <c r="F101" s="13"/>
      <c r="G101" s="13"/>
      <c r="H101" s="13"/>
      <c r="I101" s="14" t="s">
        <v>427</v>
      </c>
      <c r="J101" s="15">
        <v>53064078</v>
      </c>
      <c r="K101" s="15">
        <v>1</v>
      </c>
      <c r="L101" s="16">
        <v>46037</v>
      </c>
      <c r="M101" s="17">
        <v>46037</v>
      </c>
      <c r="N101" s="16">
        <v>46385</v>
      </c>
      <c r="O101" s="24" t="s">
        <v>428</v>
      </c>
      <c r="P101" s="22">
        <v>97235904</v>
      </c>
      <c r="Q101" s="13" t="s">
        <v>41</v>
      </c>
      <c r="R101" s="13" t="s">
        <v>42</v>
      </c>
      <c r="S101" s="13"/>
      <c r="T101" s="17"/>
      <c r="U101" s="13"/>
      <c r="V101" s="17"/>
      <c r="W101" s="13"/>
      <c r="X101" s="17"/>
      <c r="Y101" s="13"/>
      <c r="Z101" s="17"/>
      <c r="AA101" s="18" t="s">
        <v>43</v>
      </c>
      <c r="AB101" s="19" t="s">
        <v>43</v>
      </c>
      <c r="AC101" s="18" t="s">
        <v>43</v>
      </c>
      <c r="AD101" s="18">
        <v>97235904</v>
      </c>
      <c r="AE101" s="16">
        <v>46385</v>
      </c>
      <c r="AF101" s="18">
        <v>12964787</v>
      </c>
      <c r="AG101" s="20">
        <v>0.13333333127647992</v>
      </c>
      <c r="AH101" s="18">
        <v>84271117</v>
      </c>
      <c r="AI101" s="14"/>
      <c r="AJ101" s="13" t="s">
        <v>36</v>
      </c>
      <c r="AK101" s="23" t="s">
        <v>429</v>
      </c>
      <c r="AL101" s="53" t="s">
        <v>43</v>
      </c>
    </row>
    <row r="102" spans="1:38" ht="14.25" x14ac:dyDescent="0.3">
      <c r="A102" s="12"/>
      <c r="B102" s="13" t="s">
        <v>430</v>
      </c>
      <c r="C102" s="13"/>
      <c r="D102" s="13"/>
      <c r="E102" s="13"/>
      <c r="F102" s="13"/>
      <c r="G102" s="13"/>
      <c r="H102" s="13"/>
      <c r="I102" s="14" t="s">
        <v>431</v>
      </c>
      <c r="J102" s="15">
        <v>80854171</v>
      </c>
      <c r="K102" s="15">
        <v>7</v>
      </c>
      <c r="L102" s="16">
        <v>46036</v>
      </c>
      <c r="M102" s="17">
        <v>46036</v>
      </c>
      <c r="N102" s="16">
        <v>46384</v>
      </c>
      <c r="O102" s="24" t="s">
        <v>432</v>
      </c>
      <c r="P102" s="22">
        <v>116355321</v>
      </c>
      <c r="Q102" s="13" t="s">
        <v>41</v>
      </c>
      <c r="R102" s="13" t="s">
        <v>42</v>
      </c>
      <c r="S102" s="13"/>
      <c r="T102" s="17"/>
      <c r="U102" s="13"/>
      <c r="V102" s="17"/>
      <c r="W102" s="13"/>
      <c r="X102" s="17"/>
      <c r="Y102" s="13"/>
      <c r="Z102" s="17"/>
      <c r="AA102" s="18" t="s">
        <v>43</v>
      </c>
      <c r="AB102" s="19" t="s">
        <v>43</v>
      </c>
      <c r="AC102" s="18" t="s">
        <v>43</v>
      </c>
      <c r="AD102" s="18">
        <v>116355321</v>
      </c>
      <c r="AE102" s="16">
        <v>46384</v>
      </c>
      <c r="AF102" s="18">
        <v>15851305</v>
      </c>
      <c r="AG102" s="20">
        <v>0.13623188749571669</v>
      </c>
      <c r="AH102" s="18">
        <v>100504016</v>
      </c>
      <c r="AI102" s="14"/>
      <c r="AJ102" s="13" t="s">
        <v>36</v>
      </c>
      <c r="AK102" s="23" t="s">
        <v>433</v>
      </c>
      <c r="AL102" s="53" t="s">
        <v>43</v>
      </c>
    </row>
    <row r="103" spans="1:38" ht="14.25" x14ac:dyDescent="0.3">
      <c r="A103" s="12"/>
      <c r="B103" s="13" t="s">
        <v>434</v>
      </c>
      <c r="C103" s="13"/>
      <c r="D103" s="13"/>
      <c r="E103" s="13"/>
      <c r="F103" s="13"/>
      <c r="G103" s="13"/>
      <c r="H103" s="13"/>
      <c r="I103" s="14" t="s">
        <v>435</v>
      </c>
      <c r="J103" s="15">
        <v>1013642331</v>
      </c>
      <c r="K103" s="15">
        <v>6</v>
      </c>
      <c r="L103" s="16">
        <v>46037</v>
      </c>
      <c r="M103" s="17">
        <v>46037</v>
      </c>
      <c r="N103" s="16">
        <v>46370</v>
      </c>
      <c r="O103" s="24" t="s">
        <v>278</v>
      </c>
      <c r="P103" s="22">
        <v>48789092</v>
      </c>
      <c r="Q103" s="13" t="s">
        <v>41</v>
      </c>
      <c r="R103" s="13" t="s">
        <v>42</v>
      </c>
      <c r="S103" s="13"/>
      <c r="T103" s="17"/>
      <c r="U103" s="13"/>
      <c r="V103" s="17"/>
      <c r="W103" s="13"/>
      <c r="X103" s="17"/>
      <c r="Y103" s="13"/>
      <c r="Z103" s="17"/>
      <c r="AA103" s="18" t="s">
        <v>43</v>
      </c>
      <c r="AB103" s="19" t="s">
        <v>43</v>
      </c>
      <c r="AC103" s="18" t="s">
        <v>43</v>
      </c>
      <c r="AD103" s="18">
        <v>48789092</v>
      </c>
      <c r="AE103" s="16">
        <v>46370</v>
      </c>
      <c r="AF103" s="18">
        <v>6800904</v>
      </c>
      <c r="AG103" s="20">
        <v>0.13939394485964199</v>
      </c>
      <c r="AH103" s="18">
        <v>41988188</v>
      </c>
      <c r="AI103" s="14"/>
      <c r="AJ103" s="13" t="s">
        <v>36</v>
      </c>
      <c r="AK103" s="23" t="s">
        <v>436</v>
      </c>
      <c r="AL103" s="53" t="s">
        <v>43</v>
      </c>
    </row>
    <row r="104" spans="1:38" ht="14.25" x14ac:dyDescent="0.3">
      <c r="A104" s="12"/>
      <c r="B104" s="13" t="s">
        <v>437</v>
      </c>
      <c r="C104" s="13"/>
      <c r="D104" s="13"/>
      <c r="E104" s="13"/>
      <c r="F104" s="13"/>
      <c r="G104" s="13"/>
      <c r="H104" s="13"/>
      <c r="I104" s="14" t="s">
        <v>438</v>
      </c>
      <c r="J104" s="15">
        <v>1049618509</v>
      </c>
      <c r="K104" s="15">
        <v>1</v>
      </c>
      <c r="L104" s="16">
        <v>46036</v>
      </c>
      <c r="M104" s="17">
        <v>46036</v>
      </c>
      <c r="N104" s="16">
        <v>46384</v>
      </c>
      <c r="O104" s="24" t="s">
        <v>439</v>
      </c>
      <c r="P104" s="22">
        <v>97235904</v>
      </c>
      <c r="Q104" s="13" t="s">
        <v>41</v>
      </c>
      <c r="R104" s="13" t="s">
        <v>42</v>
      </c>
      <c r="S104" s="13"/>
      <c r="T104" s="17"/>
      <c r="U104" s="13"/>
      <c r="V104" s="17"/>
      <c r="W104" s="13"/>
      <c r="X104" s="17"/>
      <c r="Y104" s="13"/>
      <c r="Z104" s="17"/>
      <c r="AA104" s="18" t="s">
        <v>43</v>
      </c>
      <c r="AB104" s="19" t="s">
        <v>43</v>
      </c>
      <c r="AC104" s="18" t="s">
        <v>43</v>
      </c>
      <c r="AD104" s="18">
        <v>97235904</v>
      </c>
      <c r="AE104" s="16">
        <v>46384</v>
      </c>
      <c r="AF104" s="18">
        <v>13246630</v>
      </c>
      <c r="AG104" s="20">
        <v>0.13623187994426422</v>
      </c>
      <c r="AH104" s="18">
        <v>83989274</v>
      </c>
      <c r="AI104" s="14"/>
      <c r="AJ104" s="13" t="s">
        <v>36</v>
      </c>
      <c r="AK104" s="23" t="s">
        <v>440</v>
      </c>
      <c r="AL104" s="53" t="s">
        <v>43</v>
      </c>
    </row>
    <row r="105" spans="1:38" ht="14.25" x14ac:dyDescent="0.3">
      <c r="A105" s="12"/>
      <c r="B105" s="13" t="s">
        <v>441</v>
      </c>
      <c r="C105" s="13"/>
      <c r="D105" s="13"/>
      <c r="E105" s="13"/>
      <c r="F105" s="13"/>
      <c r="G105" s="13"/>
      <c r="H105" s="13"/>
      <c r="I105" s="14" t="s">
        <v>442</v>
      </c>
      <c r="J105" s="15">
        <v>52788532</v>
      </c>
      <c r="K105" s="15">
        <v>8</v>
      </c>
      <c r="L105" s="16">
        <v>46037</v>
      </c>
      <c r="M105" s="17">
        <v>46037</v>
      </c>
      <c r="N105" s="16">
        <v>46385</v>
      </c>
      <c r="O105" s="24" t="s">
        <v>443</v>
      </c>
      <c r="P105" s="22">
        <v>43651470</v>
      </c>
      <c r="Q105" s="13" t="s">
        <v>41</v>
      </c>
      <c r="R105" s="13" t="s">
        <v>52</v>
      </c>
      <c r="S105" s="13"/>
      <c r="T105" s="17"/>
      <c r="U105" s="13"/>
      <c r="V105" s="17"/>
      <c r="W105" s="13"/>
      <c r="X105" s="17"/>
      <c r="Y105" s="13"/>
      <c r="Z105" s="17"/>
      <c r="AA105" s="18" t="s">
        <v>43</v>
      </c>
      <c r="AB105" s="19" t="s">
        <v>43</v>
      </c>
      <c r="AC105" s="18" t="s">
        <v>43</v>
      </c>
      <c r="AD105" s="18">
        <v>43651470</v>
      </c>
      <c r="AE105" s="16">
        <v>46385</v>
      </c>
      <c r="AF105" s="18">
        <v>5820196</v>
      </c>
      <c r="AG105" s="20">
        <v>0.13333333333333333</v>
      </c>
      <c r="AH105" s="18">
        <v>37831274</v>
      </c>
      <c r="AI105" s="14"/>
      <c r="AJ105" s="13" t="s">
        <v>36</v>
      </c>
      <c r="AK105" s="23" t="s">
        <v>444</v>
      </c>
      <c r="AL105" s="53" t="s">
        <v>43</v>
      </c>
    </row>
    <row r="106" spans="1:38" ht="14.25" x14ac:dyDescent="0.3">
      <c r="A106" s="12"/>
      <c r="B106" s="13" t="s">
        <v>445</v>
      </c>
      <c r="C106" s="13"/>
      <c r="D106" s="13"/>
      <c r="E106" s="13"/>
      <c r="F106" s="13"/>
      <c r="G106" s="13"/>
      <c r="H106" s="13"/>
      <c r="I106" s="14" t="s">
        <v>446</v>
      </c>
      <c r="J106" s="15">
        <v>43568741</v>
      </c>
      <c r="K106" s="15">
        <v>4</v>
      </c>
      <c r="L106" s="16">
        <v>46036</v>
      </c>
      <c r="M106" s="17">
        <v>46036</v>
      </c>
      <c r="N106" s="16">
        <v>46384</v>
      </c>
      <c r="O106" s="24" t="s">
        <v>447</v>
      </c>
      <c r="P106" s="22">
        <v>31366227</v>
      </c>
      <c r="Q106" s="13" t="s">
        <v>41</v>
      </c>
      <c r="R106" s="13" t="s">
        <v>52</v>
      </c>
      <c r="S106" s="13"/>
      <c r="T106" s="17"/>
      <c r="U106" s="13"/>
      <c r="V106" s="17"/>
      <c r="W106" s="13"/>
      <c r="X106" s="17"/>
      <c r="Y106" s="13"/>
      <c r="Z106" s="17"/>
      <c r="AA106" s="18" t="s">
        <v>43</v>
      </c>
      <c r="AB106" s="19" t="s">
        <v>43</v>
      </c>
      <c r="AC106" s="18" t="s">
        <v>43</v>
      </c>
      <c r="AD106" s="18">
        <v>31366227</v>
      </c>
      <c r="AE106" s="16">
        <v>46384</v>
      </c>
      <c r="AF106" s="18">
        <v>4273080</v>
      </c>
      <c r="AG106" s="20">
        <v>0.1362318776816861</v>
      </c>
      <c r="AH106" s="18">
        <v>27093147</v>
      </c>
      <c r="AI106" s="14"/>
      <c r="AJ106" s="13" t="s">
        <v>36</v>
      </c>
      <c r="AK106" s="23" t="s">
        <v>448</v>
      </c>
      <c r="AL106" s="53" t="s">
        <v>43</v>
      </c>
    </row>
    <row r="107" spans="1:38" ht="14.25" x14ac:dyDescent="0.3">
      <c r="A107" s="12"/>
      <c r="B107" s="13" t="s">
        <v>449</v>
      </c>
      <c r="C107" s="13"/>
      <c r="D107" s="13"/>
      <c r="E107" s="13"/>
      <c r="F107" s="13"/>
      <c r="G107" s="13"/>
      <c r="H107" s="13"/>
      <c r="I107" s="14" t="s">
        <v>450</v>
      </c>
      <c r="J107" s="15">
        <v>1024478354</v>
      </c>
      <c r="K107" s="15">
        <v>2</v>
      </c>
      <c r="L107" s="16">
        <v>46039</v>
      </c>
      <c r="M107" s="17">
        <v>46039</v>
      </c>
      <c r="N107" s="16">
        <v>46387</v>
      </c>
      <c r="O107" s="24" t="s">
        <v>451</v>
      </c>
      <c r="P107" s="22">
        <v>48383858</v>
      </c>
      <c r="Q107" s="13" t="s">
        <v>41</v>
      </c>
      <c r="R107" s="13" t="s">
        <v>52</v>
      </c>
      <c r="S107" s="13" t="s">
        <v>452</v>
      </c>
      <c r="T107" s="17">
        <v>46058</v>
      </c>
      <c r="U107" s="13"/>
      <c r="V107" s="17"/>
      <c r="W107" s="13"/>
      <c r="X107" s="17"/>
      <c r="Y107" s="13"/>
      <c r="Z107" s="17"/>
      <c r="AA107" s="18">
        <v>0</v>
      </c>
      <c r="AB107" s="19" t="s">
        <v>43</v>
      </c>
      <c r="AC107" s="18">
        <v>45719240</v>
      </c>
      <c r="AD107" s="18">
        <v>2664618</v>
      </c>
      <c r="AE107" s="16">
        <v>46058</v>
      </c>
      <c r="AF107" s="18">
        <v>2664618</v>
      </c>
      <c r="AG107" s="20">
        <v>1</v>
      </c>
      <c r="AH107" s="18">
        <v>0</v>
      </c>
      <c r="AI107" s="14"/>
      <c r="AJ107" s="13" t="s">
        <v>36</v>
      </c>
      <c r="AK107" s="23" t="s">
        <v>453</v>
      </c>
      <c r="AL107" s="53" t="s">
        <v>43</v>
      </c>
    </row>
    <row r="108" spans="1:38" ht="14.25" x14ac:dyDescent="0.3">
      <c r="A108" s="12"/>
      <c r="B108" s="13" t="s">
        <v>449</v>
      </c>
      <c r="C108" s="13"/>
      <c r="D108" s="13"/>
      <c r="E108" s="13"/>
      <c r="F108" s="13"/>
      <c r="G108" s="13"/>
      <c r="H108" s="13"/>
      <c r="I108" s="14" t="s">
        <v>454</v>
      </c>
      <c r="J108" s="15">
        <v>52840154</v>
      </c>
      <c r="K108" s="15">
        <v>9</v>
      </c>
      <c r="L108" s="16">
        <v>46059</v>
      </c>
      <c r="M108" s="17">
        <v>46059</v>
      </c>
      <c r="N108" s="16">
        <v>46387</v>
      </c>
      <c r="O108" s="24" t="s">
        <v>451</v>
      </c>
      <c r="P108" s="22">
        <v>45719240</v>
      </c>
      <c r="Q108" s="13" t="s">
        <v>41</v>
      </c>
      <c r="R108" s="13" t="s">
        <v>52</v>
      </c>
      <c r="S108" s="13" t="s">
        <v>254</v>
      </c>
      <c r="T108" s="17">
        <v>46112</v>
      </c>
      <c r="U108" s="13"/>
      <c r="V108" s="17"/>
      <c r="W108" s="13"/>
      <c r="X108" s="17"/>
      <c r="Y108" s="13"/>
      <c r="Z108" s="17"/>
      <c r="AA108" s="18">
        <v>0</v>
      </c>
      <c r="AB108" s="19" t="s">
        <v>43</v>
      </c>
      <c r="AC108" s="18">
        <v>140243</v>
      </c>
      <c r="AD108" s="18">
        <v>45578997</v>
      </c>
      <c r="AE108" s="16">
        <v>46387</v>
      </c>
      <c r="AF108" s="18">
        <v>3506077</v>
      </c>
      <c r="AG108" s="20">
        <v>7.6923083673824597E-2</v>
      </c>
      <c r="AH108" s="18">
        <v>42072920</v>
      </c>
      <c r="AI108" s="14"/>
      <c r="AJ108" s="13" t="s">
        <v>36</v>
      </c>
      <c r="AK108" s="23" t="s">
        <v>453</v>
      </c>
      <c r="AL108" s="53" t="s">
        <v>43</v>
      </c>
    </row>
    <row r="109" spans="1:38" ht="14.25" x14ac:dyDescent="0.3">
      <c r="A109" s="12"/>
      <c r="B109" s="13" t="s">
        <v>455</v>
      </c>
      <c r="C109" s="13"/>
      <c r="D109" s="13"/>
      <c r="E109" s="13"/>
      <c r="F109" s="13"/>
      <c r="G109" s="13"/>
      <c r="H109" s="13"/>
      <c r="I109" s="14" t="s">
        <v>456</v>
      </c>
      <c r="J109" s="15">
        <v>79498668</v>
      </c>
      <c r="K109" s="15">
        <v>4</v>
      </c>
      <c r="L109" s="16">
        <v>46038</v>
      </c>
      <c r="M109" s="17">
        <v>46038</v>
      </c>
      <c r="N109" s="16">
        <v>46386</v>
      </c>
      <c r="O109" s="24" t="s">
        <v>457</v>
      </c>
      <c r="P109" s="22">
        <v>48383858</v>
      </c>
      <c r="Q109" s="13" t="s">
        <v>41</v>
      </c>
      <c r="R109" s="13" t="s">
        <v>52</v>
      </c>
      <c r="S109" s="13"/>
      <c r="T109" s="17"/>
      <c r="U109" s="13"/>
      <c r="V109" s="17"/>
      <c r="W109" s="13"/>
      <c r="X109" s="17"/>
      <c r="Y109" s="13"/>
      <c r="Z109" s="17"/>
      <c r="AA109" s="18" t="s">
        <v>43</v>
      </c>
      <c r="AB109" s="19" t="s">
        <v>43</v>
      </c>
      <c r="AC109" s="18" t="s">
        <v>43</v>
      </c>
      <c r="AD109" s="18">
        <v>48383858</v>
      </c>
      <c r="AE109" s="16">
        <v>46386</v>
      </c>
      <c r="AF109" s="18">
        <v>6310938</v>
      </c>
      <c r="AG109" s="20">
        <v>0.13043478260869565</v>
      </c>
      <c r="AH109" s="18">
        <v>42072920</v>
      </c>
      <c r="AI109" s="14"/>
      <c r="AJ109" s="13" t="s">
        <v>36</v>
      </c>
      <c r="AK109" s="23" t="s">
        <v>458</v>
      </c>
      <c r="AL109" s="53" t="s">
        <v>43</v>
      </c>
    </row>
    <row r="110" spans="1:38" ht="14.25" x14ac:dyDescent="0.3">
      <c r="A110" s="12"/>
      <c r="B110" s="13" t="s">
        <v>459</v>
      </c>
      <c r="C110" s="13"/>
      <c r="D110" s="13"/>
      <c r="E110" s="13"/>
      <c r="F110" s="13"/>
      <c r="G110" s="13"/>
      <c r="H110" s="13"/>
      <c r="I110" s="14" t="s">
        <v>460</v>
      </c>
      <c r="J110" s="15">
        <v>79699398</v>
      </c>
      <c r="K110" s="15">
        <v>3</v>
      </c>
      <c r="L110" s="16">
        <v>46038</v>
      </c>
      <c r="M110" s="17">
        <v>46038</v>
      </c>
      <c r="N110" s="16">
        <v>46386</v>
      </c>
      <c r="O110" s="24" t="s">
        <v>457</v>
      </c>
      <c r="P110" s="22">
        <v>48383858</v>
      </c>
      <c r="Q110" s="13" t="s">
        <v>41</v>
      </c>
      <c r="R110" s="13" t="s">
        <v>52</v>
      </c>
      <c r="S110" s="13"/>
      <c r="T110" s="17"/>
      <c r="U110" s="13"/>
      <c r="V110" s="17"/>
      <c r="W110" s="13"/>
      <c r="X110" s="17"/>
      <c r="Y110" s="13"/>
      <c r="Z110" s="17"/>
      <c r="AA110" s="18" t="s">
        <v>43</v>
      </c>
      <c r="AB110" s="19" t="s">
        <v>43</v>
      </c>
      <c r="AC110" s="18" t="s">
        <v>43</v>
      </c>
      <c r="AD110" s="18">
        <v>48383858</v>
      </c>
      <c r="AE110" s="16">
        <v>46386</v>
      </c>
      <c r="AF110" s="18">
        <v>6310938</v>
      </c>
      <c r="AG110" s="20">
        <v>0.13043478260869565</v>
      </c>
      <c r="AH110" s="18">
        <v>42072920</v>
      </c>
      <c r="AI110" s="14"/>
      <c r="AJ110" s="13" t="s">
        <v>36</v>
      </c>
      <c r="AK110" s="23" t="s">
        <v>461</v>
      </c>
      <c r="AL110" s="53" t="s">
        <v>43</v>
      </c>
    </row>
    <row r="111" spans="1:38" ht="14.25" x14ac:dyDescent="0.3">
      <c r="A111" s="12"/>
      <c r="B111" s="13" t="s">
        <v>462</v>
      </c>
      <c r="C111" s="13"/>
      <c r="D111" s="13"/>
      <c r="E111" s="13"/>
      <c r="F111" s="13"/>
      <c r="G111" s="13"/>
      <c r="H111" s="13"/>
      <c r="I111" s="14" t="s">
        <v>463</v>
      </c>
      <c r="J111" s="15">
        <v>79467645</v>
      </c>
      <c r="K111" s="15">
        <v>2</v>
      </c>
      <c r="L111" s="16">
        <v>46038</v>
      </c>
      <c r="M111" s="17">
        <v>46038</v>
      </c>
      <c r="N111" s="16">
        <v>46386</v>
      </c>
      <c r="O111" s="24" t="s">
        <v>457</v>
      </c>
      <c r="P111" s="22">
        <v>48383858</v>
      </c>
      <c r="Q111" s="13" t="s">
        <v>41</v>
      </c>
      <c r="R111" s="13" t="s">
        <v>52</v>
      </c>
      <c r="S111" s="13"/>
      <c r="T111" s="17"/>
      <c r="U111" s="13"/>
      <c r="V111" s="17"/>
      <c r="W111" s="13"/>
      <c r="X111" s="17"/>
      <c r="Y111" s="13"/>
      <c r="Z111" s="17"/>
      <c r="AA111" s="18" t="s">
        <v>43</v>
      </c>
      <c r="AB111" s="19" t="s">
        <v>43</v>
      </c>
      <c r="AC111" s="18" t="s">
        <v>43</v>
      </c>
      <c r="AD111" s="18">
        <v>48383858</v>
      </c>
      <c r="AE111" s="16">
        <v>46386</v>
      </c>
      <c r="AF111" s="18">
        <v>6310938</v>
      </c>
      <c r="AG111" s="20">
        <v>0.13043478260869565</v>
      </c>
      <c r="AH111" s="18">
        <v>42072920</v>
      </c>
      <c r="AI111" s="13"/>
      <c r="AJ111" s="13" t="s">
        <v>36</v>
      </c>
      <c r="AK111" s="23" t="s">
        <v>464</v>
      </c>
      <c r="AL111" s="53" t="s">
        <v>43</v>
      </c>
    </row>
    <row r="112" spans="1:38" ht="14.25" x14ac:dyDescent="0.3">
      <c r="A112" s="12"/>
      <c r="B112" s="13" t="s">
        <v>465</v>
      </c>
      <c r="C112" s="13"/>
      <c r="D112" s="13"/>
      <c r="E112" s="13"/>
      <c r="F112" s="13"/>
      <c r="G112" s="13"/>
      <c r="H112" s="13"/>
      <c r="I112" s="14" t="s">
        <v>466</v>
      </c>
      <c r="J112" s="15">
        <v>1030664628</v>
      </c>
      <c r="K112" s="15">
        <v>4</v>
      </c>
      <c r="L112" s="16">
        <v>46049</v>
      </c>
      <c r="M112" s="17">
        <v>46049</v>
      </c>
      <c r="N112" s="16">
        <v>46382</v>
      </c>
      <c r="O112" s="14" t="s">
        <v>457</v>
      </c>
      <c r="P112" s="22">
        <v>46280212</v>
      </c>
      <c r="Q112" s="13" t="s">
        <v>41</v>
      </c>
      <c r="R112" s="13" t="s">
        <v>52</v>
      </c>
      <c r="S112" s="13"/>
      <c r="T112" s="17"/>
      <c r="U112" s="13"/>
      <c r="V112" s="17"/>
      <c r="W112" s="13"/>
      <c r="X112" s="17"/>
      <c r="Y112" s="13"/>
      <c r="Z112" s="17"/>
      <c r="AA112" s="18" t="s">
        <v>43</v>
      </c>
      <c r="AB112" s="19" t="s">
        <v>43</v>
      </c>
      <c r="AC112" s="18" t="s">
        <v>43</v>
      </c>
      <c r="AD112" s="18">
        <v>46280212</v>
      </c>
      <c r="AE112" s="16">
        <v>46382</v>
      </c>
      <c r="AF112" s="18">
        <v>4768264</v>
      </c>
      <c r="AG112" s="20">
        <v>0.10303029726830119</v>
      </c>
      <c r="AH112" s="18">
        <v>41511948</v>
      </c>
      <c r="AI112" s="14"/>
      <c r="AJ112" s="13" t="s">
        <v>36</v>
      </c>
      <c r="AK112" s="23" t="s">
        <v>467</v>
      </c>
      <c r="AL112" s="53" t="s">
        <v>43</v>
      </c>
    </row>
    <row r="113" spans="1:38" ht="14.25" x14ac:dyDescent="0.3">
      <c r="A113" s="12"/>
      <c r="B113" s="13" t="s">
        <v>468</v>
      </c>
      <c r="C113" s="13"/>
      <c r="D113" s="13"/>
      <c r="E113" s="13"/>
      <c r="F113" s="13"/>
      <c r="G113" s="13"/>
      <c r="H113" s="13"/>
      <c r="I113" s="14" t="s">
        <v>469</v>
      </c>
      <c r="J113" s="15">
        <v>52730079</v>
      </c>
      <c r="K113" s="15">
        <v>2</v>
      </c>
      <c r="L113" s="16">
        <v>46049</v>
      </c>
      <c r="M113" s="17">
        <v>46049</v>
      </c>
      <c r="N113" s="16">
        <v>46382</v>
      </c>
      <c r="O113" s="14" t="s">
        <v>470</v>
      </c>
      <c r="P113" s="22">
        <v>82292474</v>
      </c>
      <c r="Q113" s="13" t="s">
        <v>41</v>
      </c>
      <c r="R113" s="13" t="s">
        <v>42</v>
      </c>
      <c r="S113" s="13"/>
      <c r="T113" s="17"/>
      <c r="U113" s="13"/>
      <c r="V113" s="17"/>
      <c r="W113" s="13"/>
      <c r="X113" s="17"/>
      <c r="Y113" s="13"/>
      <c r="Z113" s="17"/>
      <c r="AA113" s="18" t="s">
        <v>43</v>
      </c>
      <c r="AB113" s="19" t="s">
        <v>43</v>
      </c>
      <c r="AC113" s="18" t="s">
        <v>43</v>
      </c>
      <c r="AD113" s="18">
        <v>82292474</v>
      </c>
      <c r="AE113" s="16">
        <v>46382</v>
      </c>
      <c r="AF113" s="18">
        <v>8478619</v>
      </c>
      <c r="AG113" s="20">
        <v>0.10303030870113347</v>
      </c>
      <c r="AH113" s="18">
        <v>73813855</v>
      </c>
      <c r="AI113" s="14"/>
      <c r="AJ113" s="13" t="s">
        <v>36</v>
      </c>
      <c r="AK113" s="23" t="s">
        <v>471</v>
      </c>
      <c r="AL113" s="53" t="s">
        <v>43</v>
      </c>
    </row>
    <row r="114" spans="1:38" ht="14.25" x14ac:dyDescent="0.3">
      <c r="A114" s="12"/>
      <c r="B114" s="13" t="s">
        <v>472</v>
      </c>
      <c r="C114" s="13"/>
      <c r="D114" s="13"/>
      <c r="E114" s="13"/>
      <c r="F114" s="13"/>
      <c r="G114" s="13"/>
      <c r="H114" s="13"/>
      <c r="I114" s="14" t="s">
        <v>473</v>
      </c>
      <c r="J114" s="15">
        <v>35198796</v>
      </c>
      <c r="K114" s="15">
        <v>1</v>
      </c>
      <c r="L114" s="16">
        <v>46036</v>
      </c>
      <c r="M114" s="17">
        <v>46036</v>
      </c>
      <c r="N114" s="16">
        <v>46384</v>
      </c>
      <c r="O114" s="24" t="s">
        <v>474</v>
      </c>
      <c r="P114" s="22">
        <v>111739819</v>
      </c>
      <c r="Q114" s="13" t="s">
        <v>41</v>
      </c>
      <c r="R114" s="13" t="s">
        <v>42</v>
      </c>
      <c r="S114" s="13"/>
      <c r="T114" s="17"/>
      <c r="U114" s="13"/>
      <c r="V114" s="17"/>
      <c r="W114" s="13"/>
      <c r="X114" s="17"/>
      <c r="Y114" s="13"/>
      <c r="Z114" s="17"/>
      <c r="AA114" s="18" t="s">
        <v>43</v>
      </c>
      <c r="AB114" s="19" t="s">
        <v>43</v>
      </c>
      <c r="AC114" s="18" t="s">
        <v>43</v>
      </c>
      <c r="AD114" s="18">
        <v>111739819</v>
      </c>
      <c r="AE114" s="16">
        <v>46384</v>
      </c>
      <c r="AF114" s="18">
        <v>15222526</v>
      </c>
      <c r="AG114" s="20">
        <v>0.13623188346134693</v>
      </c>
      <c r="AH114" s="18">
        <v>96517293</v>
      </c>
      <c r="AI114" s="14"/>
      <c r="AJ114" s="13" t="s">
        <v>36</v>
      </c>
      <c r="AK114" s="23" t="s">
        <v>475</v>
      </c>
      <c r="AL114" s="53" t="s">
        <v>43</v>
      </c>
    </row>
    <row r="115" spans="1:38" ht="14.25" x14ac:dyDescent="0.3">
      <c r="A115" s="12"/>
      <c r="B115" s="13" t="s">
        <v>476</v>
      </c>
      <c r="C115" s="13"/>
      <c r="D115" s="13"/>
      <c r="E115" s="13"/>
      <c r="F115" s="13"/>
      <c r="G115" s="13"/>
      <c r="H115" s="13"/>
      <c r="I115" s="14" t="s">
        <v>477</v>
      </c>
      <c r="J115" s="15">
        <v>1090440260</v>
      </c>
      <c r="K115" s="15">
        <v>4</v>
      </c>
      <c r="L115" s="16">
        <v>46036</v>
      </c>
      <c r="M115" s="17">
        <v>46036</v>
      </c>
      <c r="N115" s="16">
        <v>46369</v>
      </c>
      <c r="O115" s="24" t="s">
        <v>278</v>
      </c>
      <c r="P115" s="22">
        <v>48789092</v>
      </c>
      <c r="Q115" s="13" t="s">
        <v>478</v>
      </c>
      <c r="R115" s="13" t="s">
        <v>42</v>
      </c>
      <c r="S115" s="13"/>
      <c r="T115" s="17"/>
      <c r="U115" s="13"/>
      <c r="V115" s="17"/>
      <c r="W115" s="13"/>
      <c r="X115" s="17"/>
      <c r="Y115" s="13"/>
      <c r="Z115" s="17"/>
      <c r="AA115" s="18" t="s">
        <v>43</v>
      </c>
      <c r="AB115" s="19" t="s">
        <v>43</v>
      </c>
      <c r="AC115" s="18" t="s">
        <v>43</v>
      </c>
      <c r="AD115" s="18">
        <v>48789092</v>
      </c>
      <c r="AE115" s="16">
        <v>46369</v>
      </c>
      <c r="AF115" s="18">
        <v>6948749</v>
      </c>
      <c r="AG115" s="20">
        <v>0.14242423285926289</v>
      </c>
      <c r="AH115" s="18">
        <v>41840343</v>
      </c>
      <c r="AI115" s="14"/>
      <c r="AJ115" s="13" t="s">
        <v>36</v>
      </c>
      <c r="AK115" s="23" t="s">
        <v>479</v>
      </c>
      <c r="AL115" s="53" t="s">
        <v>43</v>
      </c>
    </row>
    <row r="116" spans="1:38" ht="14.25" x14ac:dyDescent="0.3">
      <c r="A116" s="12"/>
      <c r="B116" s="13" t="s">
        <v>480</v>
      </c>
      <c r="C116" s="13"/>
      <c r="D116" s="13"/>
      <c r="E116" s="13"/>
      <c r="F116" s="13"/>
      <c r="G116" s="13"/>
      <c r="H116" s="13"/>
      <c r="I116" s="14" t="s">
        <v>481</v>
      </c>
      <c r="J116" s="15">
        <v>1020751193</v>
      </c>
      <c r="K116" s="15">
        <v>9</v>
      </c>
      <c r="L116" s="16">
        <v>46036</v>
      </c>
      <c r="M116" s="17">
        <v>46036</v>
      </c>
      <c r="N116" s="16">
        <v>46384</v>
      </c>
      <c r="O116" s="24" t="s">
        <v>482</v>
      </c>
      <c r="P116" s="22">
        <v>107124340</v>
      </c>
      <c r="Q116" s="13" t="s">
        <v>41</v>
      </c>
      <c r="R116" s="13" t="s">
        <v>42</v>
      </c>
      <c r="S116" s="13"/>
      <c r="T116" s="17"/>
      <c r="U116" s="13"/>
      <c r="V116" s="17"/>
      <c r="W116" s="13"/>
      <c r="X116" s="17"/>
      <c r="Y116" s="13"/>
      <c r="Z116" s="17"/>
      <c r="AA116" s="18" t="s">
        <v>43</v>
      </c>
      <c r="AB116" s="19" t="s">
        <v>43</v>
      </c>
      <c r="AC116" s="18" t="s">
        <v>43</v>
      </c>
      <c r="AD116" s="18">
        <v>107124340</v>
      </c>
      <c r="AE116" s="16">
        <v>46384</v>
      </c>
      <c r="AF116" s="18">
        <v>14593751</v>
      </c>
      <c r="AG116" s="20">
        <v>0.1362318871696199</v>
      </c>
      <c r="AH116" s="18">
        <v>92530589</v>
      </c>
      <c r="AI116" s="14"/>
      <c r="AJ116" s="13" t="s">
        <v>36</v>
      </c>
      <c r="AK116" s="23" t="s">
        <v>483</v>
      </c>
      <c r="AL116" s="53" t="s">
        <v>43</v>
      </c>
    </row>
    <row r="117" spans="1:38" ht="14.25" x14ac:dyDescent="0.3">
      <c r="A117" s="12"/>
      <c r="B117" s="13" t="s">
        <v>484</v>
      </c>
      <c r="C117" s="13"/>
      <c r="D117" s="13"/>
      <c r="E117" s="13"/>
      <c r="F117" s="13"/>
      <c r="G117" s="13"/>
      <c r="H117" s="13"/>
      <c r="I117" s="14" t="s">
        <v>485</v>
      </c>
      <c r="J117" s="15">
        <v>800187672</v>
      </c>
      <c r="K117" s="15">
        <v>4</v>
      </c>
      <c r="L117" s="16">
        <v>46044</v>
      </c>
      <c r="M117" s="17">
        <v>46044</v>
      </c>
      <c r="N117" s="16">
        <v>46387</v>
      </c>
      <c r="O117" s="14" t="s">
        <v>486</v>
      </c>
      <c r="P117" s="22">
        <v>38953542</v>
      </c>
      <c r="Q117" s="13" t="s">
        <v>41</v>
      </c>
      <c r="R117" s="13" t="s">
        <v>487</v>
      </c>
      <c r="S117" s="13"/>
      <c r="T117" s="17"/>
      <c r="U117" s="13"/>
      <c r="V117" s="17"/>
      <c r="W117" s="13"/>
      <c r="X117" s="17"/>
      <c r="Y117" s="13"/>
      <c r="Z117" s="17"/>
      <c r="AA117" s="18"/>
      <c r="AB117" s="19" t="s">
        <v>43</v>
      </c>
      <c r="AC117" s="18"/>
      <c r="AD117" s="22">
        <v>38953542</v>
      </c>
      <c r="AE117" s="16">
        <v>46387</v>
      </c>
      <c r="AF117" s="18">
        <v>15581417</v>
      </c>
      <c r="AG117" s="20">
        <f>AF117/AD117</f>
        <v>0.40000000513432127</v>
      </c>
      <c r="AH117" s="18">
        <f>AD117-AF117</f>
        <v>23372125</v>
      </c>
      <c r="AI117" s="14"/>
      <c r="AJ117" s="13" t="s">
        <v>36</v>
      </c>
      <c r="AK117" s="23" t="s">
        <v>488</v>
      </c>
      <c r="AL117" s="53" t="s">
        <v>43</v>
      </c>
    </row>
    <row r="118" spans="1:38" ht="14.25" x14ac:dyDescent="0.3">
      <c r="A118" s="12"/>
      <c r="B118" s="13" t="s">
        <v>489</v>
      </c>
      <c r="C118" s="13"/>
      <c r="D118" s="13"/>
      <c r="E118" s="13"/>
      <c r="F118" s="13"/>
      <c r="G118" s="13"/>
      <c r="H118" s="13"/>
      <c r="I118" s="14" t="s">
        <v>490</v>
      </c>
      <c r="J118" s="15">
        <v>36861465</v>
      </c>
      <c r="K118" s="15">
        <v>6</v>
      </c>
      <c r="L118" s="16">
        <v>46038</v>
      </c>
      <c r="M118" s="17">
        <v>46038</v>
      </c>
      <c r="N118" s="16">
        <v>46371</v>
      </c>
      <c r="O118" s="24" t="s">
        <v>278</v>
      </c>
      <c r="P118" s="22">
        <v>48789092</v>
      </c>
      <c r="Q118" s="13" t="s">
        <v>491</v>
      </c>
      <c r="R118" s="13" t="s">
        <v>42</v>
      </c>
      <c r="S118" s="13"/>
      <c r="T118" s="17"/>
      <c r="U118" s="13"/>
      <c r="V118" s="17"/>
      <c r="W118" s="13"/>
      <c r="X118" s="17"/>
      <c r="Y118" s="13"/>
      <c r="Z118" s="17"/>
      <c r="AA118" s="18" t="s">
        <v>43</v>
      </c>
      <c r="AB118" s="19" t="s">
        <v>43</v>
      </c>
      <c r="AC118" s="18" t="s">
        <v>43</v>
      </c>
      <c r="AD118" s="18">
        <v>48789092</v>
      </c>
      <c r="AE118" s="16">
        <v>46371</v>
      </c>
      <c r="AF118" s="18">
        <v>6653058</v>
      </c>
      <c r="AG118" s="20">
        <v>0.13636363636363635</v>
      </c>
      <c r="AH118" s="18">
        <v>42136034</v>
      </c>
      <c r="AI118" s="14"/>
      <c r="AJ118" s="13" t="s">
        <v>36</v>
      </c>
      <c r="AK118" s="23" t="s">
        <v>492</v>
      </c>
      <c r="AL118" s="53" t="s">
        <v>43</v>
      </c>
    </row>
    <row r="119" spans="1:38" ht="14.25" x14ac:dyDescent="0.3">
      <c r="A119" s="12"/>
      <c r="B119" s="13" t="s">
        <v>493</v>
      </c>
      <c r="C119" s="13"/>
      <c r="D119" s="13"/>
      <c r="E119" s="13"/>
      <c r="F119" s="13"/>
      <c r="G119" s="13"/>
      <c r="H119" s="13"/>
      <c r="I119" s="14" t="s">
        <v>494</v>
      </c>
      <c r="J119" s="15">
        <v>1095834857</v>
      </c>
      <c r="K119" s="15">
        <v>0</v>
      </c>
      <c r="L119" s="16">
        <v>46036</v>
      </c>
      <c r="M119" s="17">
        <v>46036</v>
      </c>
      <c r="N119" s="16">
        <v>46369</v>
      </c>
      <c r="O119" s="24" t="s">
        <v>278</v>
      </c>
      <c r="P119" s="22">
        <v>48789092</v>
      </c>
      <c r="Q119" s="13" t="s">
        <v>495</v>
      </c>
      <c r="R119" s="13" t="s">
        <v>42</v>
      </c>
      <c r="S119" s="13"/>
      <c r="T119" s="17"/>
      <c r="U119" s="13"/>
      <c r="V119" s="17"/>
      <c r="W119" s="13"/>
      <c r="X119" s="17"/>
      <c r="Y119" s="13"/>
      <c r="Z119" s="17"/>
      <c r="AA119" s="18" t="s">
        <v>43</v>
      </c>
      <c r="AB119" s="19" t="s">
        <v>43</v>
      </c>
      <c r="AC119" s="18" t="s">
        <v>43</v>
      </c>
      <c r="AD119" s="18">
        <v>48789092</v>
      </c>
      <c r="AE119" s="16">
        <v>46369</v>
      </c>
      <c r="AF119" s="18">
        <v>6948749</v>
      </c>
      <c r="AG119" s="20">
        <v>0.14242423285926289</v>
      </c>
      <c r="AH119" s="18">
        <v>41840343</v>
      </c>
      <c r="AI119" s="14"/>
      <c r="AJ119" s="13" t="s">
        <v>36</v>
      </c>
      <c r="AK119" s="23" t="s">
        <v>496</v>
      </c>
      <c r="AL119" s="53" t="s">
        <v>43</v>
      </c>
    </row>
    <row r="120" spans="1:38" ht="14.25" x14ac:dyDescent="0.3">
      <c r="A120" s="12"/>
      <c r="B120" s="13" t="s">
        <v>497</v>
      </c>
      <c r="C120" s="13"/>
      <c r="D120" s="13"/>
      <c r="E120" s="13"/>
      <c r="F120" s="13"/>
      <c r="G120" s="13"/>
      <c r="H120" s="13"/>
      <c r="I120" s="14" t="s">
        <v>498</v>
      </c>
      <c r="J120" s="15">
        <v>1022355895</v>
      </c>
      <c r="K120" s="15">
        <v>1</v>
      </c>
      <c r="L120" s="16">
        <v>46037</v>
      </c>
      <c r="M120" s="17">
        <v>46037</v>
      </c>
      <c r="N120" s="16">
        <v>46385</v>
      </c>
      <c r="O120" s="24" t="s">
        <v>499</v>
      </c>
      <c r="P120" s="22">
        <v>81414503</v>
      </c>
      <c r="Q120" s="13" t="s">
        <v>41</v>
      </c>
      <c r="R120" s="13" t="s">
        <v>42</v>
      </c>
      <c r="S120" s="13"/>
      <c r="T120" s="17"/>
      <c r="U120" s="13"/>
      <c r="V120" s="17"/>
      <c r="W120" s="13"/>
      <c r="X120" s="17"/>
      <c r="Y120" s="13"/>
      <c r="Z120" s="17"/>
      <c r="AA120" s="18" t="s">
        <v>43</v>
      </c>
      <c r="AB120" s="19" t="s">
        <v>43</v>
      </c>
      <c r="AC120" s="18" t="s">
        <v>43</v>
      </c>
      <c r="AD120" s="18">
        <v>81414503</v>
      </c>
      <c r="AE120" s="16">
        <v>46385</v>
      </c>
      <c r="AF120" s="18">
        <v>10855267</v>
      </c>
      <c r="AG120" s="20">
        <v>0.1333333325144784</v>
      </c>
      <c r="AH120" s="18">
        <v>70559236</v>
      </c>
      <c r="AI120" s="14"/>
      <c r="AJ120" s="13" t="s">
        <v>36</v>
      </c>
      <c r="AK120" s="23" t="s">
        <v>500</v>
      </c>
      <c r="AL120" s="53" t="s">
        <v>43</v>
      </c>
    </row>
    <row r="121" spans="1:38" ht="14.25" x14ac:dyDescent="0.3">
      <c r="A121" s="12"/>
      <c r="B121" s="13" t="s">
        <v>501</v>
      </c>
      <c r="C121" s="13"/>
      <c r="D121" s="13"/>
      <c r="E121" s="13"/>
      <c r="F121" s="13"/>
      <c r="G121" s="13"/>
      <c r="H121" s="13"/>
      <c r="I121" s="14" t="s">
        <v>502</v>
      </c>
      <c r="J121" s="15">
        <v>1069944439</v>
      </c>
      <c r="K121" s="15">
        <v>2</v>
      </c>
      <c r="L121" s="16">
        <v>46037</v>
      </c>
      <c r="M121" s="17">
        <v>46037</v>
      </c>
      <c r="N121" s="16">
        <v>46340</v>
      </c>
      <c r="O121" s="24" t="s">
        <v>177</v>
      </c>
      <c r="P121" s="22">
        <v>27274980</v>
      </c>
      <c r="Q121" s="13" t="s">
        <v>41</v>
      </c>
      <c r="R121" s="13" t="s">
        <v>52</v>
      </c>
      <c r="S121" s="13"/>
      <c r="T121" s="17"/>
      <c r="U121" s="13"/>
      <c r="V121" s="17"/>
      <c r="W121" s="13"/>
      <c r="X121" s="17"/>
      <c r="Y121" s="13"/>
      <c r="Z121" s="17"/>
      <c r="AA121" s="18" t="s">
        <v>43</v>
      </c>
      <c r="AB121" s="19" t="s">
        <v>43</v>
      </c>
      <c r="AC121" s="18" t="s">
        <v>43</v>
      </c>
      <c r="AD121" s="18">
        <v>27274980</v>
      </c>
      <c r="AE121" s="16">
        <v>46340</v>
      </c>
      <c r="AF121" s="18">
        <v>4182164</v>
      </c>
      <c r="AG121" s="20">
        <v>0.15333334799878864</v>
      </c>
      <c r="AH121" s="18">
        <v>23092816</v>
      </c>
      <c r="AI121" s="14"/>
      <c r="AJ121" s="13" t="s">
        <v>36</v>
      </c>
      <c r="AK121" s="23" t="s">
        <v>503</v>
      </c>
      <c r="AL121" s="53" t="s">
        <v>43</v>
      </c>
    </row>
    <row r="122" spans="1:38" ht="14.25" x14ac:dyDescent="0.3">
      <c r="A122" s="12"/>
      <c r="B122" s="13" t="s">
        <v>504</v>
      </c>
      <c r="C122" s="13"/>
      <c r="D122" s="13"/>
      <c r="E122" s="13"/>
      <c r="F122" s="13"/>
      <c r="G122" s="13"/>
      <c r="H122" s="13"/>
      <c r="I122" s="14" t="s">
        <v>505</v>
      </c>
      <c r="J122" s="15">
        <v>1033711028</v>
      </c>
      <c r="K122" s="15">
        <v>8</v>
      </c>
      <c r="L122" s="16">
        <v>46039</v>
      </c>
      <c r="M122" s="17">
        <v>46039</v>
      </c>
      <c r="N122" s="16">
        <v>46387</v>
      </c>
      <c r="O122" s="24" t="s">
        <v>506</v>
      </c>
      <c r="P122" s="22">
        <v>66410062</v>
      </c>
      <c r="Q122" s="13" t="s">
        <v>41</v>
      </c>
      <c r="R122" s="13" t="s">
        <v>42</v>
      </c>
      <c r="S122" s="13" t="s">
        <v>254</v>
      </c>
      <c r="T122" s="17">
        <v>46112</v>
      </c>
      <c r="U122" s="13"/>
      <c r="V122" s="17"/>
      <c r="W122" s="13"/>
      <c r="X122" s="17"/>
      <c r="Y122" s="13"/>
      <c r="Z122" s="17"/>
      <c r="AA122" s="18"/>
      <c r="AB122" s="19" t="s">
        <v>43</v>
      </c>
      <c r="AC122" s="18"/>
      <c r="AD122" s="22">
        <v>66410062</v>
      </c>
      <c r="AE122" s="16">
        <v>46387</v>
      </c>
      <c r="AF122" s="18">
        <v>8469689</v>
      </c>
      <c r="AG122" s="20">
        <f>AF122/AD122</f>
        <v>0.12753623088019403</v>
      </c>
      <c r="AH122" s="18">
        <f>AD122-AF122</f>
        <v>57940373</v>
      </c>
      <c r="AI122" s="14"/>
      <c r="AJ122" s="13" t="s">
        <v>36</v>
      </c>
      <c r="AK122" s="23" t="s">
        <v>507</v>
      </c>
      <c r="AL122" s="53" t="s">
        <v>43</v>
      </c>
    </row>
    <row r="123" spans="1:38" ht="14.25" x14ac:dyDescent="0.3">
      <c r="A123" s="12"/>
      <c r="B123" s="13" t="s">
        <v>508</v>
      </c>
      <c r="C123" s="13"/>
      <c r="D123" s="13"/>
      <c r="E123" s="13"/>
      <c r="F123" s="13"/>
      <c r="G123" s="13"/>
      <c r="H123" s="13"/>
      <c r="I123" s="14" t="s">
        <v>509</v>
      </c>
      <c r="J123" s="15">
        <v>53101170</v>
      </c>
      <c r="K123" s="15">
        <v>0</v>
      </c>
      <c r="L123" s="16">
        <v>46037</v>
      </c>
      <c r="M123" s="17">
        <v>46037</v>
      </c>
      <c r="N123" s="16">
        <v>46385</v>
      </c>
      <c r="O123" s="24" t="s">
        <v>510</v>
      </c>
      <c r="P123" s="22">
        <v>66410062</v>
      </c>
      <c r="Q123" s="13" t="s">
        <v>41</v>
      </c>
      <c r="R123" s="13" t="s">
        <v>42</v>
      </c>
      <c r="S123" s="13"/>
      <c r="T123" s="17"/>
      <c r="U123" s="13"/>
      <c r="V123" s="17"/>
      <c r="W123" s="13"/>
      <c r="X123" s="17"/>
      <c r="Y123" s="13"/>
      <c r="Z123" s="17"/>
      <c r="AA123" s="18" t="s">
        <v>43</v>
      </c>
      <c r="AB123" s="19" t="s">
        <v>43</v>
      </c>
      <c r="AC123" s="18" t="s">
        <v>43</v>
      </c>
      <c r="AD123" s="18">
        <v>66410062</v>
      </c>
      <c r="AE123" s="16">
        <v>46385</v>
      </c>
      <c r="AF123" s="18">
        <v>8854675</v>
      </c>
      <c r="AG123" s="20">
        <v>0.13333333433719727</v>
      </c>
      <c r="AH123" s="18">
        <v>57555387</v>
      </c>
      <c r="AI123" s="14"/>
      <c r="AJ123" s="13" t="s">
        <v>36</v>
      </c>
      <c r="AK123" s="23" t="s">
        <v>511</v>
      </c>
      <c r="AL123" s="53" t="s">
        <v>43</v>
      </c>
    </row>
    <row r="124" spans="1:38" ht="14.25" x14ac:dyDescent="0.3">
      <c r="A124" s="12"/>
      <c r="B124" s="13" t="s">
        <v>512</v>
      </c>
      <c r="C124" s="13"/>
      <c r="D124" s="13"/>
      <c r="E124" s="13"/>
      <c r="F124" s="13"/>
      <c r="G124" s="13"/>
      <c r="H124" s="13"/>
      <c r="I124" s="14" t="s">
        <v>513</v>
      </c>
      <c r="J124" s="15">
        <v>52965226</v>
      </c>
      <c r="K124" s="15">
        <v>8</v>
      </c>
      <c r="L124" s="16">
        <v>46037</v>
      </c>
      <c r="M124" s="17">
        <v>46037</v>
      </c>
      <c r="N124" s="16">
        <v>46385</v>
      </c>
      <c r="O124" s="24" t="s">
        <v>514</v>
      </c>
      <c r="P124" s="22">
        <v>51006778</v>
      </c>
      <c r="Q124" s="13" t="s">
        <v>41</v>
      </c>
      <c r="R124" s="13" t="s">
        <v>42</v>
      </c>
      <c r="S124" s="13"/>
      <c r="T124" s="17"/>
      <c r="U124" s="13"/>
      <c r="V124" s="17"/>
      <c r="W124" s="13"/>
      <c r="X124" s="17"/>
      <c r="Y124" s="13"/>
      <c r="Z124" s="17"/>
      <c r="AA124" s="18" t="s">
        <v>43</v>
      </c>
      <c r="AB124" s="19" t="s">
        <v>43</v>
      </c>
      <c r="AC124" s="18" t="s">
        <v>43</v>
      </c>
      <c r="AD124" s="18">
        <v>51006778</v>
      </c>
      <c r="AE124" s="16">
        <v>46385</v>
      </c>
      <c r="AF124" s="18">
        <v>6800904</v>
      </c>
      <c r="AG124" s="20">
        <v>0.13333333856139667</v>
      </c>
      <c r="AH124" s="18">
        <v>44205874</v>
      </c>
      <c r="AI124" s="14"/>
      <c r="AJ124" s="13" t="s">
        <v>36</v>
      </c>
      <c r="AK124" s="23" t="s">
        <v>515</v>
      </c>
      <c r="AL124" s="53" t="s">
        <v>43</v>
      </c>
    </row>
    <row r="125" spans="1:38" ht="14.25" x14ac:dyDescent="0.3">
      <c r="A125" s="12"/>
      <c r="B125" s="13" t="s">
        <v>516</v>
      </c>
      <c r="C125" s="13"/>
      <c r="D125" s="13"/>
      <c r="E125" s="13"/>
      <c r="F125" s="13"/>
      <c r="G125" s="13"/>
      <c r="H125" s="13"/>
      <c r="I125" s="14" t="s">
        <v>517</v>
      </c>
      <c r="J125" s="15">
        <v>79050807</v>
      </c>
      <c r="K125" s="15">
        <v>8</v>
      </c>
      <c r="L125" s="16">
        <v>46036</v>
      </c>
      <c r="M125" s="17">
        <v>46036</v>
      </c>
      <c r="N125" s="16">
        <v>46369</v>
      </c>
      <c r="O125" s="24" t="s">
        <v>518</v>
      </c>
      <c r="P125" s="22">
        <v>30002478</v>
      </c>
      <c r="Q125" s="13" t="s">
        <v>41</v>
      </c>
      <c r="R125" s="13" t="s">
        <v>52</v>
      </c>
      <c r="S125" s="13"/>
      <c r="T125" s="17"/>
      <c r="U125" s="13"/>
      <c r="V125" s="17"/>
      <c r="W125" s="13"/>
      <c r="X125" s="17"/>
      <c r="Y125" s="13"/>
      <c r="Z125" s="17"/>
      <c r="AA125" s="18" t="s">
        <v>43</v>
      </c>
      <c r="AB125" s="19" t="s">
        <v>43</v>
      </c>
      <c r="AC125" s="18" t="s">
        <v>43</v>
      </c>
      <c r="AD125" s="18">
        <v>30002478</v>
      </c>
      <c r="AE125" s="16">
        <v>46369</v>
      </c>
      <c r="AF125" s="18">
        <v>4273080</v>
      </c>
      <c r="AG125" s="20">
        <v>0.14242423575812638</v>
      </c>
      <c r="AH125" s="18">
        <v>25729398</v>
      </c>
      <c r="AI125" s="14"/>
      <c r="AJ125" s="13" t="s">
        <v>36</v>
      </c>
      <c r="AK125" s="23" t="s">
        <v>519</v>
      </c>
      <c r="AL125" s="53" t="s">
        <v>43</v>
      </c>
    </row>
    <row r="126" spans="1:38" ht="14.25" x14ac:dyDescent="0.3">
      <c r="A126" s="12"/>
      <c r="B126" s="13" t="s">
        <v>520</v>
      </c>
      <c r="C126" s="13"/>
      <c r="D126" s="13"/>
      <c r="E126" s="13"/>
      <c r="F126" s="13"/>
      <c r="G126" s="13"/>
      <c r="H126" s="13"/>
      <c r="I126" s="14" t="s">
        <v>521</v>
      </c>
      <c r="J126" s="15">
        <v>52085239</v>
      </c>
      <c r="K126" s="15">
        <v>7</v>
      </c>
      <c r="L126" s="16">
        <v>46036</v>
      </c>
      <c r="M126" s="17">
        <v>46036</v>
      </c>
      <c r="N126" s="16">
        <v>46369</v>
      </c>
      <c r="O126" s="24" t="s">
        <v>522</v>
      </c>
      <c r="P126" s="22">
        <v>59380156</v>
      </c>
      <c r="Q126" s="13" t="s">
        <v>41</v>
      </c>
      <c r="R126" s="13" t="s">
        <v>42</v>
      </c>
      <c r="S126" s="13"/>
      <c r="T126" s="17"/>
      <c r="U126" s="13"/>
      <c r="V126" s="17"/>
      <c r="W126" s="13"/>
      <c r="X126" s="17"/>
      <c r="Y126" s="13"/>
      <c r="Z126" s="17"/>
      <c r="AA126" s="18" t="s">
        <v>43</v>
      </c>
      <c r="AB126" s="19" t="s">
        <v>43</v>
      </c>
      <c r="AC126" s="18" t="s">
        <v>43</v>
      </c>
      <c r="AD126" s="18">
        <v>59380156</v>
      </c>
      <c r="AE126" s="16">
        <v>46369</v>
      </c>
      <c r="AF126" s="18">
        <v>8457174</v>
      </c>
      <c r="AG126" s="20">
        <v>0.14242424691508052</v>
      </c>
      <c r="AH126" s="18">
        <v>50922982</v>
      </c>
      <c r="AI126" s="14"/>
      <c r="AJ126" s="13" t="s">
        <v>36</v>
      </c>
      <c r="AK126" s="23" t="s">
        <v>523</v>
      </c>
      <c r="AL126" s="53" t="s">
        <v>43</v>
      </c>
    </row>
    <row r="127" spans="1:38" ht="14.25" x14ac:dyDescent="0.3">
      <c r="A127" s="12"/>
      <c r="B127" s="13" t="s">
        <v>524</v>
      </c>
      <c r="C127" s="13"/>
      <c r="D127" s="13"/>
      <c r="E127" s="13"/>
      <c r="F127" s="13"/>
      <c r="G127" s="13"/>
      <c r="H127" s="13"/>
      <c r="I127" s="14" t="s">
        <v>525</v>
      </c>
      <c r="J127" s="15">
        <v>1017210764</v>
      </c>
      <c r="K127" s="15">
        <v>2</v>
      </c>
      <c r="L127" s="16">
        <v>46037</v>
      </c>
      <c r="M127" s="17">
        <v>46037</v>
      </c>
      <c r="N127" s="16">
        <v>46385</v>
      </c>
      <c r="O127" s="24" t="s">
        <v>526</v>
      </c>
      <c r="P127" s="22">
        <v>62079254</v>
      </c>
      <c r="Q127" s="13" t="s">
        <v>41</v>
      </c>
      <c r="R127" s="13" t="s">
        <v>42</v>
      </c>
      <c r="S127" s="13"/>
      <c r="T127" s="17"/>
      <c r="U127" s="13"/>
      <c r="V127" s="17"/>
      <c r="W127" s="13"/>
      <c r="X127" s="17"/>
      <c r="Y127" s="13"/>
      <c r="Z127" s="17"/>
      <c r="AA127" s="18" t="s">
        <v>43</v>
      </c>
      <c r="AB127" s="19" t="s">
        <v>43</v>
      </c>
      <c r="AC127" s="18" t="s">
        <v>43</v>
      </c>
      <c r="AD127" s="18">
        <v>62079254</v>
      </c>
      <c r="AE127" s="16">
        <v>46385</v>
      </c>
      <c r="AF127" s="18">
        <v>8277234</v>
      </c>
      <c r="AG127" s="20">
        <v>0.13333333548112547</v>
      </c>
      <c r="AH127" s="18">
        <v>53802020</v>
      </c>
      <c r="AI127" s="14"/>
      <c r="AJ127" s="13" t="s">
        <v>36</v>
      </c>
      <c r="AK127" s="23" t="s">
        <v>527</v>
      </c>
      <c r="AL127" s="53" t="s">
        <v>43</v>
      </c>
    </row>
    <row r="128" spans="1:38" ht="14.25" x14ac:dyDescent="0.3">
      <c r="A128" s="12"/>
      <c r="B128" s="13" t="s">
        <v>528</v>
      </c>
      <c r="C128" s="13"/>
      <c r="D128" s="13"/>
      <c r="E128" s="13"/>
      <c r="F128" s="13"/>
      <c r="G128" s="13"/>
      <c r="H128" s="13"/>
      <c r="I128" s="14" t="s">
        <v>529</v>
      </c>
      <c r="J128" s="15">
        <v>1032403542</v>
      </c>
      <c r="K128" s="15">
        <v>8</v>
      </c>
      <c r="L128" s="16">
        <v>46036</v>
      </c>
      <c r="M128" s="17">
        <v>46036</v>
      </c>
      <c r="N128" s="16">
        <v>46384</v>
      </c>
      <c r="O128" s="24" t="s">
        <v>530</v>
      </c>
      <c r="P128" s="22">
        <v>107124340</v>
      </c>
      <c r="Q128" s="13" t="s">
        <v>41</v>
      </c>
      <c r="R128" s="13" t="s">
        <v>42</v>
      </c>
      <c r="S128" s="13"/>
      <c r="T128" s="17"/>
      <c r="U128" s="13"/>
      <c r="V128" s="17"/>
      <c r="W128" s="13"/>
      <c r="X128" s="17"/>
      <c r="Y128" s="13"/>
      <c r="Z128" s="17"/>
      <c r="AA128" s="18" t="s">
        <v>43</v>
      </c>
      <c r="AB128" s="19" t="s">
        <v>43</v>
      </c>
      <c r="AC128" s="18" t="s">
        <v>43</v>
      </c>
      <c r="AD128" s="18">
        <v>107124340</v>
      </c>
      <c r="AE128" s="16">
        <v>46384</v>
      </c>
      <c r="AF128" s="18">
        <v>14593751</v>
      </c>
      <c r="AG128" s="20">
        <v>0.1362318871696199</v>
      </c>
      <c r="AH128" s="18">
        <v>92530589</v>
      </c>
      <c r="AI128" s="14"/>
      <c r="AJ128" s="13" t="s">
        <v>36</v>
      </c>
      <c r="AK128" s="23" t="s">
        <v>531</v>
      </c>
      <c r="AL128" s="53" t="s">
        <v>43</v>
      </c>
    </row>
    <row r="129" spans="1:38" ht="14.25" x14ac:dyDescent="0.3">
      <c r="A129" s="12"/>
      <c r="B129" s="13" t="s">
        <v>532</v>
      </c>
      <c r="C129" s="13"/>
      <c r="D129" s="13"/>
      <c r="E129" s="13"/>
      <c r="F129" s="13"/>
      <c r="G129" s="13"/>
      <c r="H129" s="13"/>
      <c r="I129" s="14" t="s">
        <v>533</v>
      </c>
      <c r="J129" s="15">
        <v>52025066</v>
      </c>
      <c r="K129" s="15">
        <v>3</v>
      </c>
      <c r="L129" s="16">
        <v>46037</v>
      </c>
      <c r="M129" s="17">
        <v>46037</v>
      </c>
      <c r="N129" s="16">
        <v>46385</v>
      </c>
      <c r="O129" s="24" t="s">
        <v>534</v>
      </c>
      <c r="P129" s="22">
        <v>81414503</v>
      </c>
      <c r="Q129" s="13" t="s">
        <v>41</v>
      </c>
      <c r="R129" s="13" t="s">
        <v>42</v>
      </c>
      <c r="S129" s="13"/>
      <c r="T129" s="17"/>
      <c r="U129" s="13"/>
      <c r="V129" s="17"/>
      <c r="W129" s="13"/>
      <c r="X129" s="17"/>
      <c r="Y129" s="13"/>
      <c r="Z129" s="17"/>
      <c r="AA129" s="18" t="s">
        <v>43</v>
      </c>
      <c r="AB129" s="19" t="s">
        <v>43</v>
      </c>
      <c r="AC129" s="18" t="s">
        <v>43</v>
      </c>
      <c r="AD129" s="18">
        <v>81414503</v>
      </c>
      <c r="AE129" s="16">
        <v>46385</v>
      </c>
      <c r="AF129" s="18">
        <v>10855267</v>
      </c>
      <c r="AG129" s="20">
        <v>0.1333333325144784</v>
      </c>
      <c r="AH129" s="18">
        <v>70559236</v>
      </c>
      <c r="AI129" s="14"/>
      <c r="AJ129" s="13" t="s">
        <v>36</v>
      </c>
      <c r="AK129" s="23" t="s">
        <v>535</v>
      </c>
      <c r="AL129" s="53" t="s">
        <v>43</v>
      </c>
    </row>
    <row r="130" spans="1:38" ht="14.25" x14ac:dyDescent="0.3">
      <c r="A130" s="12"/>
      <c r="B130" s="13" t="s">
        <v>536</v>
      </c>
      <c r="C130" s="13"/>
      <c r="D130" s="13"/>
      <c r="E130" s="13"/>
      <c r="F130" s="13"/>
      <c r="G130" s="13"/>
      <c r="H130" s="13"/>
      <c r="I130" s="14" t="s">
        <v>537</v>
      </c>
      <c r="J130" s="15">
        <v>1015428365</v>
      </c>
      <c r="K130" s="15">
        <v>7</v>
      </c>
      <c r="L130" s="16">
        <v>46038</v>
      </c>
      <c r="M130" s="17">
        <v>46038</v>
      </c>
      <c r="N130" s="16">
        <v>46386</v>
      </c>
      <c r="O130" s="24" t="s">
        <v>538</v>
      </c>
      <c r="P130" s="22">
        <v>51006778</v>
      </c>
      <c r="Q130" s="13" t="s">
        <v>41</v>
      </c>
      <c r="R130" s="13" t="s">
        <v>42</v>
      </c>
      <c r="S130" s="13"/>
      <c r="T130" s="17"/>
      <c r="U130" s="13"/>
      <c r="V130" s="17"/>
      <c r="W130" s="13"/>
      <c r="X130" s="17"/>
      <c r="Y130" s="13"/>
      <c r="Z130" s="17"/>
      <c r="AA130" s="18" t="s">
        <v>43</v>
      </c>
      <c r="AB130" s="19" t="s">
        <v>43</v>
      </c>
      <c r="AC130" s="18" t="s">
        <v>43</v>
      </c>
      <c r="AD130" s="18">
        <v>51006778</v>
      </c>
      <c r="AE130" s="16">
        <v>46386</v>
      </c>
      <c r="AF130" s="18">
        <v>6653058</v>
      </c>
      <c r="AG130" s="20">
        <v>0.13043478260869565</v>
      </c>
      <c r="AH130" s="18">
        <v>44353720</v>
      </c>
      <c r="AI130" s="14"/>
      <c r="AJ130" s="13" t="s">
        <v>36</v>
      </c>
      <c r="AK130" s="23" t="s">
        <v>539</v>
      </c>
      <c r="AL130" s="53" t="s">
        <v>43</v>
      </c>
    </row>
    <row r="131" spans="1:38" ht="14.25" x14ac:dyDescent="0.3">
      <c r="A131" s="12"/>
      <c r="B131" s="13" t="s">
        <v>540</v>
      </c>
      <c r="C131" s="13"/>
      <c r="D131" s="13"/>
      <c r="E131" s="13"/>
      <c r="F131" s="13"/>
      <c r="G131" s="13"/>
      <c r="H131" s="13"/>
      <c r="I131" s="14" t="s">
        <v>541</v>
      </c>
      <c r="J131" s="15">
        <v>1014296250</v>
      </c>
      <c r="K131" s="15">
        <v>7</v>
      </c>
      <c r="L131" s="16">
        <v>46038</v>
      </c>
      <c r="M131" s="17">
        <v>46038</v>
      </c>
      <c r="N131" s="16">
        <v>46386</v>
      </c>
      <c r="O131" s="24" t="s">
        <v>538</v>
      </c>
      <c r="P131" s="22">
        <v>51006778</v>
      </c>
      <c r="Q131" s="13" t="s">
        <v>41</v>
      </c>
      <c r="R131" s="13" t="s">
        <v>42</v>
      </c>
      <c r="S131" s="13"/>
      <c r="T131" s="17"/>
      <c r="U131" s="13"/>
      <c r="V131" s="17"/>
      <c r="W131" s="13"/>
      <c r="X131" s="17"/>
      <c r="Y131" s="13"/>
      <c r="Z131" s="17"/>
      <c r="AA131" s="18" t="s">
        <v>43</v>
      </c>
      <c r="AB131" s="19" t="s">
        <v>43</v>
      </c>
      <c r="AC131" s="18" t="s">
        <v>43</v>
      </c>
      <c r="AD131" s="18">
        <v>51006778</v>
      </c>
      <c r="AE131" s="16">
        <v>46386</v>
      </c>
      <c r="AF131" s="18">
        <v>6653058</v>
      </c>
      <c r="AG131" s="20">
        <v>0.13043478260869565</v>
      </c>
      <c r="AH131" s="18">
        <v>44353720</v>
      </c>
      <c r="AI131" s="14"/>
      <c r="AJ131" s="13" t="s">
        <v>36</v>
      </c>
      <c r="AK131" s="23" t="s">
        <v>542</v>
      </c>
      <c r="AL131" s="53" t="s">
        <v>43</v>
      </c>
    </row>
    <row r="132" spans="1:38" ht="14.25" x14ac:dyDescent="0.3">
      <c r="A132" s="12"/>
      <c r="B132" s="13" t="s">
        <v>543</v>
      </c>
      <c r="C132" s="13"/>
      <c r="D132" s="13"/>
      <c r="E132" s="13"/>
      <c r="F132" s="13"/>
      <c r="G132" s="13"/>
      <c r="H132" s="13"/>
      <c r="I132" s="14" t="s">
        <v>544</v>
      </c>
      <c r="J132" s="15">
        <v>96191347</v>
      </c>
      <c r="K132" s="15">
        <v>8</v>
      </c>
      <c r="L132" s="16">
        <v>46038</v>
      </c>
      <c r="M132" s="17">
        <v>46038</v>
      </c>
      <c r="N132" s="16">
        <v>46356</v>
      </c>
      <c r="O132" s="24" t="s">
        <v>545</v>
      </c>
      <c r="P132" s="22">
        <v>74334981</v>
      </c>
      <c r="Q132" s="13" t="s">
        <v>41</v>
      </c>
      <c r="R132" s="13" t="s">
        <v>42</v>
      </c>
      <c r="S132" s="13"/>
      <c r="T132" s="17"/>
      <c r="U132" s="13"/>
      <c r="V132" s="17"/>
      <c r="W132" s="13"/>
      <c r="X132" s="17"/>
      <c r="Y132" s="13"/>
      <c r="Z132" s="17"/>
      <c r="AA132" s="18" t="s">
        <v>43</v>
      </c>
      <c r="AB132" s="19" t="s">
        <v>43</v>
      </c>
      <c r="AC132" s="18" t="s">
        <v>43</v>
      </c>
      <c r="AD132" s="18">
        <v>74334981</v>
      </c>
      <c r="AE132" s="16">
        <v>46356</v>
      </c>
      <c r="AF132" s="18">
        <v>10619283</v>
      </c>
      <c r="AG132" s="20">
        <v>0.14285714285714285</v>
      </c>
      <c r="AH132" s="18">
        <v>63715698</v>
      </c>
      <c r="AI132" s="14"/>
      <c r="AJ132" s="13" t="s">
        <v>36</v>
      </c>
      <c r="AK132" s="23" t="s">
        <v>546</v>
      </c>
      <c r="AL132" s="53" t="s">
        <v>43</v>
      </c>
    </row>
    <row r="133" spans="1:38" ht="14.25" x14ac:dyDescent="0.3">
      <c r="A133" s="12"/>
      <c r="B133" s="13" t="s">
        <v>547</v>
      </c>
      <c r="C133" s="13"/>
      <c r="D133" s="13"/>
      <c r="E133" s="13"/>
      <c r="F133" s="13"/>
      <c r="G133" s="13"/>
      <c r="H133" s="13"/>
      <c r="I133" s="14" t="s">
        <v>548</v>
      </c>
      <c r="J133" s="15">
        <v>1022384707</v>
      </c>
      <c r="K133" s="15">
        <v>7</v>
      </c>
      <c r="L133" s="16">
        <v>46038</v>
      </c>
      <c r="M133" s="17">
        <v>46038</v>
      </c>
      <c r="N133" s="16">
        <v>46386</v>
      </c>
      <c r="O133" s="24" t="s">
        <v>549</v>
      </c>
      <c r="P133" s="22">
        <v>62079254</v>
      </c>
      <c r="Q133" s="13" t="s">
        <v>41</v>
      </c>
      <c r="R133" s="13" t="s">
        <v>42</v>
      </c>
      <c r="S133" s="13"/>
      <c r="T133" s="17"/>
      <c r="U133" s="13"/>
      <c r="V133" s="17"/>
      <c r="W133" s="13"/>
      <c r="X133" s="17"/>
      <c r="Y133" s="13"/>
      <c r="Z133" s="17"/>
      <c r="AA133" s="18" t="s">
        <v>43</v>
      </c>
      <c r="AB133" s="19" t="s">
        <v>43</v>
      </c>
      <c r="AC133" s="18" t="s">
        <v>43</v>
      </c>
      <c r="AD133" s="18">
        <v>62079254</v>
      </c>
      <c r="AE133" s="16">
        <v>46386</v>
      </c>
      <c r="AF133" s="18">
        <v>8097294</v>
      </c>
      <c r="AG133" s="20">
        <v>0.13043478260869565</v>
      </c>
      <c r="AH133" s="18">
        <v>53981960</v>
      </c>
      <c r="AI133" s="14"/>
      <c r="AJ133" s="13" t="s">
        <v>36</v>
      </c>
      <c r="AK133" s="23" t="s">
        <v>550</v>
      </c>
      <c r="AL133" s="53" t="s">
        <v>43</v>
      </c>
    </row>
    <row r="134" spans="1:38" ht="14.25" x14ac:dyDescent="0.3">
      <c r="A134" s="12"/>
      <c r="B134" s="13" t="s">
        <v>551</v>
      </c>
      <c r="C134" s="13"/>
      <c r="D134" s="13"/>
      <c r="E134" s="13"/>
      <c r="F134" s="13"/>
      <c r="G134" s="13"/>
      <c r="H134" s="13"/>
      <c r="I134" s="14" t="s">
        <v>552</v>
      </c>
      <c r="J134" s="15">
        <v>79908793</v>
      </c>
      <c r="K134" s="15">
        <v>8</v>
      </c>
      <c r="L134" s="16">
        <v>46037</v>
      </c>
      <c r="M134" s="17">
        <v>46037</v>
      </c>
      <c r="N134" s="16">
        <v>46385</v>
      </c>
      <c r="O134" s="24" t="s">
        <v>553</v>
      </c>
      <c r="P134" s="22">
        <v>97235904</v>
      </c>
      <c r="Q134" s="13" t="s">
        <v>41</v>
      </c>
      <c r="R134" s="13" t="s">
        <v>42</v>
      </c>
      <c r="S134" s="13"/>
      <c r="T134" s="17"/>
      <c r="U134" s="13"/>
      <c r="V134" s="17"/>
      <c r="W134" s="13"/>
      <c r="X134" s="17"/>
      <c r="Y134" s="13"/>
      <c r="Z134" s="17"/>
      <c r="AA134" s="18" t="s">
        <v>43</v>
      </c>
      <c r="AB134" s="19" t="s">
        <v>43</v>
      </c>
      <c r="AC134" s="18" t="s">
        <v>43</v>
      </c>
      <c r="AD134" s="18">
        <v>97235904</v>
      </c>
      <c r="AE134" s="16">
        <v>46385</v>
      </c>
      <c r="AF134" s="18">
        <v>12964787</v>
      </c>
      <c r="AG134" s="20">
        <v>0.13333333127647992</v>
      </c>
      <c r="AH134" s="18">
        <v>84271117</v>
      </c>
      <c r="AI134" s="14"/>
      <c r="AJ134" s="13" t="s">
        <v>36</v>
      </c>
      <c r="AK134" s="23" t="s">
        <v>554</v>
      </c>
      <c r="AL134" s="53" t="s">
        <v>43</v>
      </c>
    </row>
    <row r="135" spans="1:38" ht="14.25" x14ac:dyDescent="0.3">
      <c r="A135" s="12"/>
      <c r="B135" s="13" t="s">
        <v>555</v>
      </c>
      <c r="C135" s="13"/>
      <c r="D135" s="13"/>
      <c r="E135" s="13"/>
      <c r="F135" s="13"/>
      <c r="G135" s="13"/>
      <c r="H135" s="13"/>
      <c r="I135" s="14" t="s">
        <v>556</v>
      </c>
      <c r="J135" s="15">
        <v>1121938848</v>
      </c>
      <c r="K135" s="15">
        <v>5</v>
      </c>
      <c r="L135" s="16">
        <v>46037</v>
      </c>
      <c r="M135" s="17">
        <v>46037</v>
      </c>
      <c r="N135" s="16">
        <v>46370</v>
      </c>
      <c r="O135" s="24" t="s">
        <v>557</v>
      </c>
      <c r="P135" s="22">
        <v>102466760</v>
      </c>
      <c r="Q135" s="13" t="s">
        <v>41</v>
      </c>
      <c r="R135" s="13" t="s">
        <v>42</v>
      </c>
      <c r="S135" s="13"/>
      <c r="T135" s="17"/>
      <c r="U135" s="13"/>
      <c r="V135" s="17"/>
      <c r="W135" s="13"/>
      <c r="X135" s="17"/>
      <c r="Y135" s="13"/>
      <c r="Z135" s="17"/>
      <c r="AA135" s="18"/>
      <c r="AB135" s="19" t="s">
        <v>43</v>
      </c>
      <c r="AC135" s="18"/>
      <c r="AD135" s="22">
        <v>102466760</v>
      </c>
      <c r="AE135" s="16">
        <v>46370</v>
      </c>
      <c r="AF135" s="18">
        <v>4968085</v>
      </c>
      <c r="AG135" s="20">
        <f>AF135/AD135</f>
        <v>4.8484845231761012E-2</v>
      </c>
      <c r="AH135" s="18">
        <f>AD135-AF135</f>
        <v>97498675</v>
      </c>
      <c r="AI135" s="14"/>
      <c r="AJ135" s="13" t="s">
        <v>36</v>
      </c>
      <c r="AK135" s="23" t="s">
        <v>558</v>
      </c>
      <c r="AL135" s="53" t="s">
        <v>43</v>
      </c>
    </row>
    <row r="136" spans="1:38" ht="14.25" x14ac:dyDescent="0.3">
      <c r="A136" s="12"/>
      <c r="B136" s="13" t="s">
        <v>559</v>
      </c>
      <c r="C136" s="13"/>
      <c r="D136" s="13"/>
      <c r="E136" s="13"/>
      <c r="F136" s="13"/>
      <c r="G136" s="13"/>
      <c r="H136" s="13"/>
      <c r="I136" s="14" t="s">
        <v>560</v>
      </c>
      <c r="J136" s="15">
        <v>79911776</v>
      </c>
      <c r="K136" s="15">
        <v>3</v>
      </c>
      <c r="L136" s="16">
        <v>46037</v>
      </c>
      <c r="M136" s="17">
        <v>46037</v>
      </c>
      <c r="N136" s="16">
        <v>46385</v>
      </c>
      <c r="O136" s="24" t="s">
        <v>561</v>
      </c>
      <c r="P136" s="22">
        <v>116355321</v>
      </c>
      <c r="Q136" s="13" t="s">
        <v>41</v>
      </c>
      <c r="R136" s="13" t="s">
        <v>42</v>
      </c>
      <c r="S136" s="13"/>
      <c r="T136" s="17"/>
      <c r="U136" s="13"/>
      <c r="V136" s="17"/>
      <c r="W136" s="13"/>
      <c r="X136" s="17"/>
      <c r="Y136" s="13"/>
      <c r="Z136" s="17"/>
      <c r="AA136" s="18" t="s">
        <v>43</v>
      </c>
      <c r="AB136" s="19" t="s">
        <v>43</v>
      </c>
      <c r="AC136" s="18" t="s">
        <v>43</v>
      </c>
      <c r="AD136" s="18">
        <v>116355321</v>
      </c>
      <c r="AE136" s="16">
        <v>46385</v>
      </c>
      <c r="AF136" s="18">
        <v>15514043</v>
      </c>
      <c r="AG136" s="20">
        <v>0.13333333505220615</v>
      </c>
      <c r="AH136" s="18">
        <v>100841278</v>
      </c>
      <c r="AI136" s="14"/>
      <c r="AJ136" s="13" t="s">
        <v>36</v>
      </c>
      <c r="AK136" s="23" t="s">
        <v>562</v>
      </c>
      <c r="AL136" s="53" t="s">
        <v>43</v>
      </c>
    </row>
    <row r="137" spans="1:38" ht="14.25" x14ac:dyDescent="0.3">
      <c r="A137" s="12"/>
      <c r="B137" s="13" t="s">
        <v>563</v>
      </c>
      <c r="C137" s="13"/>
      <c r="D137" s="13"/>
      <c r="E137" s="13"/>
      <c r="F137" s="13"/>
      <c r="G137" s="13"/>
      <c r="H137" s="13"/>
      <c r="I137" s="14" t="s">
        <v>564</v>
      </c>
      <c r="J137" s="15">
        <v>1015431377</v>
      </c>
      <c r="K137" s="15">
        <v>6</v>
      </c>
      <c r="L137" s="16">
        <v>46037</v>
      </c>
      <c r="M137" s="17">
        <v>46037</v>
      </c>
      <c r="N137" s="16">
        <v>46385</v>
      </c>
      <c r="O137" s="24" t="s">
        <v>565</v>
      </c>
      <c r="P137" s="22">
        <v>90918586</v>
      </c>
      <c r="Q137" s="13" t="s">
        <v>41</v>
      </c>
      <c r="R137" s="13" t="s">
        <v>42</v>
      </c>
      <c r="S137" s="13"/>
      <c r="T137" s="17"/>
      <c r="U137" s="13"/>
      <c r="V137" s="17"/>
      <c r="W137" s="13"/>
      <c r="X137" s="17"/>
      <c r="Y137" s="13"/>
      <c r="Z137" s="17"/>
      <c r="AA137" s="18" t="s">
        <v>43</v>
      </c>
      <c r="AB137" s="19" t="s">
        <v>43</v>
      </c>
      <c r="AC137" s="18" t="s">
        <v>43</v>
      </c>
      <c r="AD137" s="18">
        <v>90918586</v>
      </c>
      <c r="AE137" s="16">
        <v>46385</v>
      </c>
      <c r="AF137" s="18">
        <v>12122478</v>
      </c>
      <c r="AG137" s="20">
        <v>0.13333333186681984</v>
      </c>
      <c r="AH137" s="18">
        <v>78796108</v>
      </c>
      <c r="AI137" s="14"/>
      <c r="AJ137" s="13" t="s">
        <v>36</v>
      </c>
      <c r="AK137" s="23" t="s">
        <v>566</v>
      </c>
      <c r="AL137" s="53" t="s">
        <v>43</v>
      </c>
    </row>
    <row r="138" spans="1:38" ht="14.25" x14ac:dyDescent="0.3">
      <c r="A138" s="12"/>
      <c r="B138" s="13" t="s">
        <v>567</v>
      </c>
      <c r="C138" s="13"/>
      <c r="D138" s="13"/>
      <c r="E138" s="13"/>
      <c r="F138" s="13"/>
      <c r="G138" s="13"/>
      <c r="H138" s="13"/>
      <c r="I138" s="14" t="s">
        <v>568</v>
      </c>
      <c r="J138" s="15">
        <v>1012389997</v>
      </c>
      <c r="K138" s="15">
        <v>2</v>
      </c>
      <c r="L138" s="16">
        <v>46037</v>
      </c>
      <c r="M138" s="17">
        <v>46037</v>
      </c>
      <c r="N138" s="16">
        <v>46385</v>
      </c>
      <c r="O138" s="24" t="s">
        <v>569</v>
      </c>
      <c r="P138" s="22">
        <v>86033041</v>
      </c>
      <c r="Q138" s="13" t="s">
        <v>41</v>
      </c>
      <c r="R138" s="13" t="s">
        <v>42</v>
      </c>
      <c r="S138" s="13"/>
      <c r="T138" s="17"/>
      <c r="U138" s="13"/>
      <c r="V138" s="17"/>
      <c r="W138" s="13"/>
      <c r="X138" s="17"/>
      <c r="Y138" s="13"/>
      <c r="Z138" s="17"/>
      <c r="AA138" s="18" t="s">
        <v>43</v>
      </c>
      <c r="AB138" s="19" t="s">
        <v>43</v>
      </c>
      <c r="AC138" s="18" t="s">
        <v>43</v>
      </c>
      <c r="AD138" s="18">
        <v>86033041</v>
      </c>
      <c r="AE138" s="16">
        <v>46385</v>
      </c>
      <c r="AF138" s="18">
        <v>11471072</v>
      </c>
      <c r="AG138" s="20">
        <v>0.13333333178354118</v>
      </c>
      <c r="AH138" s="18">
        <v>74561969</v>
      </c>
      <c r="AI138" s="14"/>
      <c r="AJ138" s="13" t="s">
        <v>36</v>
      </c>
      <c r="AK138" s="23" t="s">
        <v>570</v>
      </c>
      <c r="AL138" s="53" t="s">
        <v>43</v>
      </c>
    </row>
    <row r="139" spans="1:38" ht="14.25" x14ac:dyDescent="0.3">
      <c r="A139" s="12"/>
      <c r="B139" s="13" t="s">
        <v>571</v>
      </c>
      <c r="C139" s="13"/>
      <c r="D139" s="13"/>
      <c r="E139" s="13"/>
      <c r="F139" s="13"/>
      <c r="G139" s="13"/>
      <c r="H139" s="13"/>
      <c r="I139" s="14" t="s">
        <v>572</v>
      </c>
      <c r="J139" s="15">
        <v>80210275</v>
      </c>
      <c r="K139" s="15">
        <v>0</v>
      </c>
      <c r="L139" s="16">
        <v>46038</v>
      </c>
      <c r="M139" s="17">
        <v>46038</v>
      </c>
      <c r="N139" s="16">
        <v>46371</v>
      </c>
      <c r="O139" s="24" t="s">
        <v>573</v>
      </c>
      <c r="P139" s="22">
        <v>102466760</v>
      </c>
      <c r="Q139" s="13" t="s">
        <v>41</v>
      </c>
      <c r="R139" s="13" t="s">
        <v>42</v>
      </c>
      <c r="S139" s="13"/>
      <c r="T139" s="17"/>
      <c r="U139" s="13"/>
      <c r="V139" s="17"/>
      <c r="W139" s="13"/>
      <c r="X139" s="17"/>
      <c r="Y139" s="13"/>
      <c r="Z139" s="17"/>
      <c r="AA139" s="18" t="s">
        <v>43</v>
      </c>
      <c r="AB139" s="19" t="s">
        <v>43</v>
      </c>
      <c r="AC139" s="18" t="s">
        <v>43</v>
      </c>
      <c r="AD139" s="18">
        <v>102466760</v>
      </c>
      <c r="AE139" s="16">
        <v>46371</v>
      </c>
      <c r="AF139" s="18">
        <v>13972740</v>
      </c>
      <c r="AG139" s="20">
        <v>0.13636363636363635</v>
      </c>
      <c r="AH139" s="18">
        <v>88494020</v>
      </c>
      <c r="AI139" s="14"/>
      <c r="AJ139" s="13" t="s">
        <v>36</v>
      </c>
      <c r="AK139" s="23" t="s">
        <v>574</v>
      </c>
      <c r="AL139" s="53" t="s">
        <v>43</v>
      </c>
    </row>
    <row r="140" spans="1:38" ht="14.25" x14ac:dyDescent="0.3">
      <c r="A140" s="12"/>
      <c r="B140" s="13" t="s">
        <v>575</v>
      </c>
      <c r="C140" s="13"/>
      <c r="D140" s="13"/>
      <c r="E140" s="13"/>
      <c r="F140" s="13"/>
      <c r="G140" s="13"/>
      <c r="H140" s="13"/>
      <c r="I140" s="14" t="s">
        <v>576</v>
      </c>
      <c r="J140" s="15">
        <v>38142905</v>
      </c>
      <c r="K140" s="15">
        <v>8</v>
      </c>
      <c r="L140" s="16">
        <v>46037</v>
      </c>
      <c r="M140" s="17">
        <v>46037</v>
      </c>
      <c r="N140" s="16">
        <v>46370</v>
      </c>
      <c r="O140" s="24" t="s">
        <v>577</v>
      </c>
      <c r="P140" s="22">
        <v>70698694</v>
      </c>
      <c r="Q140" s="13" t="s">
        <v>578</v>
      </c>
      <c r="R140" s="13" t="s">
        <v>42</v>
      </c>
      <c r="S140" s="13"/>
      <c r="T140" s="17"/>
      <c r="U140" s="13"/>
      <c r="V140" s="17"/>
      <c r="W140" s="13"/>
      <c r="X140" s="17"/>
      <c r="Y140" s="13"/>
      <c r="Z140" s="17"/>
      <c r="AA140" s="18" t="s">
        <v>43</v>
      </c>
      <c r="AB140" s="19" t="s">
        <v>43</v>
      </c>
      <c r="AC140" s="18" t="s">
        <v>43</v>
      </c>
      <c r="AD140" s="18">
        <v>70698694</v>
      </c>
      <c r="AE140" s="16">
        <v>46370</v>
      </c>
      <c r="AF140" s="18">
        <v>9854969</v>
      </c>
      <c r="AG140" s="20">
        <v>0.1393939327931574</v>
      </c>
      <c r="AH140" s="18">
        <v>60843725</v>
      </c>
      <c r="AI140" s="14"/>
      <c r="AJ140" s="13" t="s">
        <v>36</v>
      </c>
      <c r="AK140" s="23" t="s">
        <v>579</v>
      </c>
      <c r="AL140" s="53" t="s">
        <v>43</v>
      </c>
    </row>
    <row r="141" spans="1:38" ht="14.25" x14ac:dyDescent="0.3">
      <c r="A141" s="12"/>
      <c r="B141" s="13" t="s">
        <v>580</v>
      </c>
      <c r="C141" s="13"/>
      <c r="D141" s="13"/>
      <c r="E141" s="13"/>
      <c r="F141" s="13"/>
      <c r="G141" s="13"/>
      <c r="H141" s="13"/>
      <c r="I141" s="14" t="s">
        <v>581</v>
      </c>
      <c r="J141" s="15">
        <v>79633340</v>
      </c>
      <c r="K141" s="15">
        <v>3</v>
      </c>
      <c r="L141" s="16">
        <v>46038</v>
      </c>
      <c r="M141" s="17">
        <v>46038</v>
      </c>
      <c r="N141" s="16">
        <v>46371</v>
      </c>
      <c r="O141" s="24" t="s">
        <v>582</v>
      </c>
      <c r="P141" s="22">
        <v>61672490</v>
      </c>
      <c r="Q141" s="13" t="s">
        <v>41</v>
      </c>
      <c r="R141" s="13" t="s">
        <v>42</v>
      </c>
      <c r="S141" s="13"/>
      <c r="T141" s="17"/>
      <c r="U141" s="13"/>
      <c r="V141" s="17"/>
      <c r="W141" s="13"/>
      <c r="X141" s="17"/>
      <c r="Y141" s="13"/>
      <c r="Z141" s="17"/>
      <c r="AA141" s="18" t="s">
        <v>43</v>
      </c>
      <c r="AB141" s="19" t="s">
        <v>43</v>
      </c>
      <c r="AC141" s="18" t="s">
        <v>43</v>
      </c>
      <c r="AD141" s="18">
        <v>61672490</v>
      </c>
      <c r="AE141" s="16">
        <v>46371</v>
      </c>
      <c r="AF141" s="18">
        <v>8409885</v>
      </c>
      <c r="AG141" s="20">
        <v>0.13636363636363635</v>
      </c>
      <c r="AH141" s="18">
        <v>53262605</v>
      </c>
      <c r="AI141" s="14"/>
      <c r="AJ141" s="13" t="s">
        <v>36</v>
      </c>
      <c r="AK141" s="23" t="s">
        <v>583</v>
      </c>
      <c r="AL141" s="53" t="s">
        <v>43</v>
      </c>
    </row>
    <row r="142" spans="1:38" ht="14.25" x14ac:dyDescent="0.3">
      <c r="A142" s="12"/>
      <c r="B142" s="13" t="s">
        <v>584</v>
      </c>
      <c r="C142" s="13"/>
      <c r="D142" s="13"/>
      <c r="E142" s="13"/>
      <c r="F142" s="13"/>
      <c r="G142" s="13"/>
      <c r="H142" s="13"/>
      <c r="I142" s="14" t="s">
        <v>585</v>
      </c>
      <c r="J142" s="15">
        <v>1019071344</v>
      </c>
      <c r="K142" s="15">
        <v>2</v>
      </c>
      <c r="L142" s="16">
        <v>46038</v>
      </c>
      <c r="M142" s="17">
        <v>46038</v>
      </c>
      <c r="N142" s="16">
        <v>46371</v>
      </c>
      <c r="O142" s="24" t="s">
        <v>586</v>
      </c>
      <c r="P142" s="22">
        <v>86965604</v>
      </c>
      <c r="Q142" s="13" t="s">
        <v>41</v>
      </c>
      <c r="R142" s="13" t="s">
        <v>42</v>
      </c>
      <c r="S142" s="13"/>
      <c r="T142" s="17"/>
      <c r="U142" s="13"/>
      <c r="V142" s="17"/>
      <c r="W142" s="13"/>
      <c r="X142" s="17"/>
      <c r="Y142" s="13"/>
      <c r="Z142" s="17"/>
      <c r="AA142" s="18" t="s">
        <v>43</v>
      </c>
      <c r="AB142" s="19" t="s">
        <v>43</v>
      </c>
      <c r="AC142" s="18" t="s">
        <v>43</v>
      </c>
      <c r="AD142" s="18">
        <v>86965604</v>
      </c>
      <c r="AE142" s="16">
        <v>46371</v>
      </c>
      <c r="AF142" s="18">
        <v>11858946</v>
      </c>
      <c r="AG142" s="20">
        <v>0.13636363636363635</v>
      </c>
      <c r="AH142" s="18">
        <v>75106658</v>
      </c>
      <c r="AI142" s="14"/>
      <c r="AJ142" s="13" t="s">
        <v>36</v>
      </c>
      <c r="AK142" s="23" t="s">
        <v>587</v>
      </c>
      <c r="AL142" s="53" t="s">
        <v>43</v>
      </c>
    </row>
    <row r="143" spans="1:38" ht="14.25" x14ac:dyDescent="0.3">
      <c r="A143" s="12"/>
      <c r="B143" s="13" t="s">
        <v>588</v>
      </c>
      <c r="C143" s="13"/>
      <c r="D143" s="13"/>
      <c r="E143" s="13"/>
      <c r="F143" s="13"/>
      <c r="G143" s="13"/>
      <c r="H143" s="13"/>
      <c r="I143" s="14" t="s">
        <v>589</v>
      </c>
      <c r="J143" s="15">
        <v>1010233517</v>
      </c>
      <c r="K143" s="15">
        <v>3</v>
      </c>
      <c r="L143" s="16">
        <v>46037</v>
      </c>
      <c r="M143" s="17">
        <v>46037</v>
      </c>
      <c r="N143" s="16">
        <v>46385</v>
      </c>
      <c r="O143" s="24" t="s">
        <v>590</v>
      </c>
      <c r="P143" s="22">
        <v>66410062</v>
      </c>
      <c r="Q143" s="13" t="s">
        <v>41</v>
      </c>
      <c r="R143" s="13" t="s">
        <v>42</v>
      </c>
      <c r="S143" s="13"/>
      <c r="T143" s="17"/>
      <c r="U143" s="13"/>
      <c r="V143" s="17"/>
      <c r="W143" s="13"/>
      <c r="X143" s="17"/>
      <c r="Y143" s="13"/>
      <c r="Z143" s="17"/>
      <c r="AA143" s="18" t="s">
        <v>43</v>
      </c>
      <c r="AB143" s="19" t="s">
        <v>43</v>
      </c>
      <c r="AC143" s="18" t="s">
        <v>43</v>
      </c>
      <c r="AD143" s="18">
        <v>66410062</v>
      </c>
      <c r="AE143" s="16">
        <v>46385</v>
      </c>
      <c r="AF143" s="18">
        <v>8854675</v>
      </c>
      <c r="AG143" s="20">
        <v>0.13333333433719727</v>
      </c>
      <c r="AH143" s="18">
        <v>57555387</v>
      </c>
      <c r="AI143" s="14"/>
      <c r="AJ143" s="13" t="s">
        <v>36</v>
      </c>
      <c r="AK143" s="14" t="s">
        <v>591</v>
      </c>
      <c r="AL143" s="53" t="s">
        <v>43</v>
      </c>
    </row>
    <row r="144" spans="1:38" ht="14.25" x14ac:dyDescent="0.3">
      <c r="A144" s="12"/>
      <c r="B144" s="13" t="s">
        <v>592</v>
      </c>
      <c r="C144" s="13"/>
      <c r="D144" s="13"/>
      <c r="E144" s="13"/>
      <c r="F144" s="13"/>
      <c r="G144" s="13"/>
      <c r="H144" s="13"/>
      <c r="I144" s="14" t="s">
        <v>593</v>
      </c>
      <c r="J144" s="15">
        <v>1032454645</v>
      </c>
      <c r="K144" s="15">
        <v>6</v>
      </c>
      <c r="L144" s="16">
        <v>46037</v>
      </c>
      <c r="M144" s="17">
        <v>46037</v>
      </c>
      <c r="N144" s="16">
        <v>46385</v>
      </c>
      <c r="O144" s="24" t="s">
        <v>594</v>
      </c>
      <c r="P144" s="22">
        <v>90918586</v>
      </c>
      <c r="Q144" s="13" t="s">
        <v>41</v>
      </c>
      <c r="R144" s="13" t="s">
        <v>42</v>
      </c>
      <c r="S144" s="13"/>
      <c r="T144" s="17"/>
      <c r="U144" s="13"/>
      <c r="V144" s="17"/>
      <c r="W144" s="13"/>
      <c r="X144" s="17"/>
      <c r="Y144" s="13"/>
      <c r="Z144" s="17"/>
      <c r="AA144" s="18" t="s">
        <v>43</v>
      </c>
      <c r="AB144" s="19" t="s">
        <v>43</v>
      </c>
      <c r="AC144" s="18" t="s">
        <v>43</v>
      </c>
      <c r="AD144" s="18">
        <v>90918586</v>
      </c>
      <c r="AE144" s="16">
        <v>46385</v>
      </c>
      <c r="AF144" s="18">
        <v>12122478</v>
      </c>
      <c r="AG144" s="20">
        <v>0.13333333186681984</v>
      </c>
      <c r="AH144" s="18">
        <v>78796108</v>
      </c>
      <c r="AI144" s="14"/>
      <c r="AJ144" s="13" t="s">
        <v>36</v>
      </c>
      <c r="AK144" s="14" t="s">
        <v>595</v>
      </c>
      <c r="AL144" s="53" t="s">
        <v>43</v>
      </c>
    </row>
    <row r="145" spans="1:38" ht="14.25" x14ac:dyDescent="0.3">
      <c r="A145" s="12"/>
      <c r="B145" s="13" t="s">
        <v>596</v>
      </c>
      <c r="C145" s="13"/>
      <c r="D145" s="13"/>
      <c r="E145" s="13"/>
      <c r="F145" s="13"/>
      <c r="G145" s="13"/>
      <c r="H145" s="13"/>
      <c r="I145" s="14" t="s">
        <v>597</v>
      </c>
      <c r="J145" s="15">
        <v>1122783934</v>
      </c>
      <c r="K145" s="15">
        <v>7</v>
      </c>
      <c r="L145" s="16">
        <v>46037</v>
      </c>
      <c r="M145" s="17">
        <v>46037</v>
      </c>
      <c r="N145" s="16">
        <v>46370</v>
      </c>
      <c r="O145" s="24" t="s">
        <v>278</v>
      </c>
      <c r="P145" s="22">
        <v>48789092</v>
      </c>
      <c r="Q145" s="13" t="s">
        <v>41</v>
      </c>
      <c r="R145" s="13" t="s">
        <v>42</v>
      </c>
      <c r="S145" s="13"/>
      <c r="T145" s="17"/>
      <c r="U145" s="13"/>
      <c r="V145" s="17"/>
      <c r="W145" s="13"/>
      <c r="X145" s="17"/>
      <c r="Y145" s="13"/>
      <c r="Z145" s="17"/>
      <c r="AA145" s="18" t="s">
        <v>43</v>
      </c>
      <c r="AB145" s="19" t="s">
        <v>43</v>
      </c>
      <c r="AC145" s="18" t="s">
        <v>43</v>
      </c>
      <c r="AD145" s="18">
        <v>48789092</v>
      </c>
      <c r="AE145" s="16">
        <v>46370</v>
      </c>
      <c r="AF145" s="18">
        <v>6800904</v>
      </c>
      <c r="AG145" s="20">
        <v>0.13939394485964199</v>
      </c>
      <c r="AH145" s="18">
        <v>41988188</v>
      </c>
      <c r="AI145" s="14"/>
      <c r="AJ145" s="13" t="s">
        <v>36</v>
      </c>
      <c r="AK145" s="14" t="s">
        <v>598</v>
      </c>
      <c r="AL145" s="53" t="s">
        <v>43</v>
      </c>
    </row>
    <row r="146" spans="1:38" ht="14.25" x14ac:dyDescent="0.3">
      <c r="A146" s="12"/>
      <c r="B146" s="13" t="s">
        <v>599</v>
      </c>
      <c r="C146" s="13"/>
      <c r="D146" s="13"/>
      <c r="E146" s="13"/>
      <c r="F146" s="13"/>
      <c r="G146" s="13"/>
      <c r="H146" s="13"/>
      <c r="I146" s="14" t="s">
        <v>600</v>
      </c>
      <c r="J146" s="15">
        <v>1024474255</v>
      </c>
      <c r="K146" s="15">
        <v>3</v>
      </c>
      <c r="L146" s="16">
        <v>46037</v>
      </c>
      <c r="M146" s="17">
        <v>46037</v>
      </c>
      <c r="N146" s="16">
        <v>46370</v>
      </c>
      <c r="O146" s="24" t="s">
        <v>601</v>
      </c>
      <c r="P146" s="22">
        <v>77874742</v>
      </c>
      <c r="Q146" s="13" t="s">
        <v>41</v>
      </c>
      <c r="R146" s="13" t="s">
        <v>42</v>
      </c>
      <c r="S146" s="13"/>
      <c r="T146" s="17"/>
      <c r="U146" s="13"/>
      <c r="V146" s="17"/>
      <c r="W146" s="13"/>
      <c r="X146" s="17"/>
      <c r="Y146" s="13"/>
      <c r="Z146" s="17"/>
      <c r="AA146" s="18" t="s">
        <v>43</v>
      </c>
      <c r="AB146" s="19" t="s">
        <v>43</v>
      </c>
      <c r="AC146" s="18" t="s">
        <v>43</v>
      </c>
      <c r="AD146" s="18">
        <v>77874742</v>
      </c>
      <c r="AE146" s="16">
        <v>46370</v>
      </c>
      <c r="AF146" s="18">
        <v>10855267</v>
      </c>
      <c r="AG146" s="20">
        <v>0.1393939385378638</v>
      </c>
      <c r="AH146" s="18">
        <v>67019475</v>
      </c>
      <c r="AI146" s="14"/>
      <c r="AJ146" s="13" t="s">
        <v>36</v>
      </c>
      <c r="AK146" s="14" t="s">
        <v>602</v>
      </c>
      <c r="AL146" s="53" t="s">
        <v>43</v>
      </c>
    </row>
    <row r="147" spans="1:38" ht="14.25" x14ac:dyDescent="0.3">
      <c r="A147" s="12"/>
      <c r="B147" s="13" t="s">
        <v>603</v>
      </c>
      <c r="C147" s="13"/>
      <c r="D147" s="13"/>
      <c r="E147" s="13"/>
      <c r="F147" s="13"/>
      <c r="G147" s="13"/>
      <c r="H147" s="13"/>
      <c r="I147" s="14" t="s">
        <v>604</v>
      </c>
      <c r="J147" s="15">
        <v>1018466489</v>
      </c>
      <c r="K147" s="15">
        <v>4</v>
      </c>
      <c r="L147" s="16">
        <v>46038</v>
      </c>
      <c r="M147" s="17">
        <v>46038</v>
      </c>
      <c r="N147" s="16">
        <v>46218</v>
      </c>
      <c r="O147" s="24" t="s">
        <v>605</v>
      </c>
      <c r="P147" s="22">
        <v>55890960</v>
      </c>
      <c r="Q147" s="13" t="s">
        <v>41</v>
      </c>
      <c r="R147" s="13" t="s">
        <v>42</v>
      </c>
      <c r="S147" s="13"/>
      <c r="T147" s="17"/>
      <c r="U147" s="13"/>
      <c r="V147" s="17"/>
      <c r="W147" s="13"/>
      <c r="X147" s="17"/>
      <c r="Y147" s="13"/>
      <c r="Z147" s="17"/>
      <c r="AA147" s="18" t="s">
        <v>43</v>
      </c>
      <c r="AB147" s="19" t="s">
        <v>43</v>
      </c>
      <c r="AC147" s="18" t="s">
        <v>43</v>
      </c>
      <c r="AD147" s="18">
        <v>55890960</v>
      </c>
      <c r="AE147" s="16">
        <v>46218</v>
      </c>
      <c r="AF147" s="18">
        <v>13972740</v>
      </c>
      <c r="AG147" s="20">
        <v>0.25</v>
      </c>
      <c r="AH147" s="18">
        <v>41918220</v>
      </c>
      <c r="AI147" s="14"/>
      <c r="AJ147" s="13" t="s">
        <v>36</v>
      </c>
      <c r="AK147" s="14" t="s">
        <v>606</v>
      </c>
      <c r="AL147" s="53" t="s">
        <v>43</v>
      </c>
    </row>
    <row r="148" spans="1:38" ht="14.25" x14ac:dyDescent="0.3">
      <c r="A148" s="12"/>
      <c r="B148" s="13" t="s">
        <v>607</v>
      </c>
      <c r="C148" s="13"/>
      <c r="D148" s="13"/>
      <c r="E148" s="13"/>
      <c r="F148" s="13"/>
      <c r="G148" s="13"/>
      <c r="H148" s="13"/>
      <c r="I148" s="14" t="s">
        <v>608</v>
      </c>
      <c r="J148" s="15">
        <v>1032464601</v>
      </c>
      <c r="K148" s="15">
        <v>5</v>
      </c>
      <c r="L148" s="16">
        <v>46038</v>
      </c>
      <c r="M148" s="17">
        <v>46038</v>
      </c>
      <c r="N148" s="16">
        <v>46386</v>
      </c>
      <c r="O148" s="24" t="s">
        <v>609</v>
      </c>
      <c r="P148" s="22">
        <v>73912271</v>
      </c>
      <c r="Q148" s="13" t="s">
        <v>41</v>
      </c>
      <c r="R148" s="13" t="s">
        <v>42</v>
      </c>
      <c r="S148" s="13"/>
      <c r="T148" s="17"/>
      <c r="U148" s="13"/>
      <c r="V148" s="17"/>
      <c r="W148" s="13"/>
      <c r="X148" s="17"/>
      <c r="Y148" s="13"/>
      <c r="Z148" s="17"/>
      <c r="AA148" s="18" t="s">
        <v>43</v>
      </c>
      <c r="AB148" s="19" t="s">
        <v>43</v>
      </c>
      <c r="AC148" s="18" t="s">
        <v>43</v>
      </c>
      <c r="AD148" s="18">
        <v>73912271</v>
      </c>
      <c r="AE148" s="16">
        <v>46386</v>
      </c>
      <c r="AF148" s="18">
        <v>9640731</v>
      </c>
      <c r="AG148" s="20">
        <v>0.13043478260869565</v>
      </c>
      <c r="AH148" s="18">
        <v>64271540</v>
      </c>
      <c r="AI148" s="14"/>
      <c r="AJ148" s="13" t="s">
        <v>36</v>
      </c>
      <c r="AK148" s="14" t="s">
        <v>610</v>
      </c>
      <c r="AL148" s="53" t="s">
        <v>43</v>
      </c>
    </row>
    <row r="149" spans="1:38" ht="14.25" x14ac:dyDescent="0.3">
      <c r="A149" s="12"/>
      <c r="B149" s="13" t="s">
        <v>611</v>
      </c>
      <c r="C149" s="13"/>
      <c r="D149" s="13"/>
      <c r="E149" s="13"/>
      <c r="F149" s="13"/>
      <c r="G149" s="13"/>
      <c r="H149" s="13"/>
      <c r="I149" s="14" t="s">
        <v>612</v>
      </c>
      <c r="J149" s="15">
        <v>53167828</v>
      </c>
      <c r="K149" s="15">
        <v>1</v>
      </c>
      <c r="L149" s="16">
        <v>46043</v>
      </c>
      <c r="M149" s="17">
        <v>46043</v>
      </c>
      <c r="N149" s="16">
        <v>46361</v>
      </c>
      <c r="O149" s="24" t="s">
        <v>613</v>
      </c>
      <c r="P149" s="22">
        <v>97809180</v>
      </c>
      <c r="Q149" s="13" t="s">
        <v>41</v>
      </c>
      <c r="R149" s="13" t="s">
        <v>42</v>
      </c>
      <c r="S149" s="13"/>
      <c r="T149" s="17"/>
      <c r="U149" s="13"/>
      <c r="V149" s="17"/>
      <c r="W149" s="13"/>
      <c r="X149" s="17"/>
      <c r="Y149" s="13"/>
      <c r="Z149" s="17"/>
      <c r="AA149" s="18" t="s">
        <v>43</v>
      </c>
      <c r="AB149" s="19" t="s">
        <v>43</v>
      </c>
      <c r="AC149" s="18" t="s">
        <v>43</v>
      </c>
      <c r="AD149" s="18">
        <v>97809180</v>
      </c>
      <c r="AE149" s="16">
        <v>46361</v>
      </c>
      <c r="AF149" s="18">
        <v>12420213</v>
      </c>
      <c r="AG149" s="20">
        <v>0.12698412357613059</v>
      </c>
      <c r="AH149" s="18">
        <v>85388967</v>
      </c>
      <c r="AI149" s="14"/>
      <c r="AJ149" s="13" t="s">
        <v>36</v>
      </c>
      <c r="AK149" s="14" t="s">
        <v>614</v>
      </c>
      <c r="AL149" s="53" t="s">
        <v>43</v>
      </c>
    </row>
    <row r="150" spans="1:38" ht="14.25" x14ac:dyDescent="0.3">
      <c r="A150" s="12"/>
      <c r="B150" s="13" t="s">
        <v>615</v>
      </c>
      <c r="C150" s="13"/>
      <c r="D150" s="13"/>
      <c r="E150" s="13"/>
      <c r="F150" s="13"/>
      <c r="G150" s="13"/>
      <c r="H150" s="13"/>
      <c r="I150" s="14" t="s">
        <v>616</v>
      </c>
      <c r="J150" s="15">
        <v>52503455</v>
      </c>
      <c r="K150" s="15">
        <v>6</v>
      </c>
      <c r="L150" s="16">
        <v>46038</v>
      </c>
      <c r="M150" s="17">
        <v>46038</v>
      </c>
      <c r="N150" s="16">
        <v>46386</v>
      </c>
      <c r="O150" s="24" t="s">
        <v>617</v>
      </c>
      <c r="P150" s="22">
        <v>43651470</v>
      </c>
      <c r="Q150" s="13" t="s">
        <v>41</v>
      </c>
      <c r="R150" s="13" t="s">
        <v>42</v>
      </c>
      <c r="S150" s="13"/>
      <c r="T150" s="17"/>
      <c r="U150" s="13"/>
      <c r="V150" s="17"/>
      <c r="W150" s="13"/>
      <c r="X150" s="17"/>
      <c r="Y150" s="13"/>
      <c r="Z150" s="17"/>
      <c r="AA150" s="18" t="s">
        <v>43</v>
      </c>
      <c r="AB150" s="19" t="s">
        <v>43</v>
      </c>
      <c r="AC150" s="18" t="s">
        <v>43</v>
      </c>
      <c r="AD150" s="18">
        <v>43651470</v>
      </c>
      <c r="AE150" s="16">
        <v>46386</v>
      </c>
      <c r="AF150" s="18">
        <v>5693670</v>
      </c>
      <c r="AG150" s="20">
        <v>0.13043478260869565</v>
      </c>
      <c r="AH150" s="18">
        <v>37957800</v>
      </c>
      <c r="AI150" s="14"/>
      <c r="AJ150" s="13" t="s">
        <v>36</v>
      </c>
      <c r="AK150" s="14" t="s">
        <v>618</v>
      </c>
      <c r="AL150" s="53" t="s">
        <v>43</v>
      </c>
    </row>
    <row r="151" spans="1:38" ht="14.25" x14ac:dyDescent="0.3">
      <c r="A151" s="12"/>
      <c r="B151" s="13" t="s">
        <v>619</v>
      </c>
      <c r="C151" s="13"/>
      <c r="D151" s="13"/>
      <c r="E151" s="13"/>
      <c r="F151" s="13"/>
      <c r="G151" s="13"/>
      <c r="H151" s="13"/>
      <c r="I151" s="14" t="s">
        <v>620</v>
      </c>
      <c r="J151" s="15">
        <v>1030610558</v>
      </c>
      <c r="K151" s="15">
        <v>5</v>
      </c>
      <c r="L151" s="16">
        <v>46038</v>
      </c>
      <c r="M151" s="17">
        <v>46038</v>
      </c>
      <c r="N151" s="16">
        <v>46386</v>
      </c>
      <c r="O151" s="24" t="s">
        <v>621</v>
      </c>
      <c r="P151" s="22">
        <v>51006778</v>
      </c>
      <c r="Q151" s="13" t="s">
        <v>41</v>
      </c>
      <c r="R151" s="13" t="s">
        <v>42</v>
      </c>
      <c r="S151" s="13"/>
      <c r="T151" s="17"/>
      <c r="U151" s="13"/>
      <c r="V151" s="17"/>
      <c r="W151" s="13"/>
      <c r="X151" s="17"/>
      <c r="Y151" s="13"/>
      <c r="Z151" s="17"/>
      <c r="AA151" s="18" t="s">
        <v>43</v>
      </c>
      <c r="AB151" s="19" t="s">
        <v>43</v>
      </c>
      <c r="AC151" s="18" t="s">
        <v>43</v>
      </c>
      <c r="AD151" s="18">
        <v>51006778</v>
      </c>
      <c r="AE151" s="16">
        <v>46386</v>
      </c>
      <c r="AF151" s="18">
        <v>6653058</v>
      </c>
      <c r="AG151" s="20">
        <v>0.13043478260869565</v>
      </c>
      <c r="AH151" s="18">
        <v>44353720</v>
      </c>
      <c r="AI151" s="14"/>
      <c r="AJ151" s="13" t="s">
        <v>36</v>
      </c>
      <c r="AK151" s="14" t="s">
        <v>622</v>
      </c>
      <c r="AL151" s="53" t="s">
        <v>43</v>
      </c>
    </row>
    <row r="152" spans="1:38" ht="14.25" x14ac:dyDescent="0.3">
      <c r="A152" s="12"/>
      <c r="B152" s="13" t="s">
        <v>623</v>
      </c>
      <c r="C152" s="13"/>
      <c r="D152" s="13"/>
      <c r="E152" s="13"/>
      <c r="F152" s="13"/>
      <c r="G152" s="13"/>
      <c r="H152" s="13"/>
      <c r="I152" s="14" t="s">
        <v>624</v>
      </c>
      <c r="J152" s="15">
        <v>52864261</v>
      </c>
      <c r="K152" s="15">
        <v>2</v>
      </c>
      <c r="L152" s="16">
        <v>46038</v>
      </c>
      <c r="M152" s="17">
        <v>46038</v>
      </c>
      <c r="N152" s="16">
        <v>46386</v>
      </c>
      <c r="O152" s="24" t="s">
        <v>617</v>
      </c>
      <c r="P152" s="22">
        <v>43651470</v>
      </c>
      <c r="Q152" s="13" t="s">
        <v>41</v>
      </c>
      <c r="R152" s="13" t="s">
        <v>42</v>
      </c>
      <c r="S152" s="13"/>
      <c r="T152" s="17"/>
      <c r="U152" s="13"/>
      <c r="V152" s="17"/>
      <c r="W152" s="13"/>
      <c r="X152" s="17"/>
      <c r="Y152" s="13"/>
      <c r="Z152" s="17"/>
      <c r="AA152" s="18" t="s">
        <v>43</v>
      </c>
      <c r="AB152" s="19" t="s">
        <v>43</v>
      </c>
      <c r="AC152" s="18" t="s">
        <v>43</v>
      </c>
      <c r="AD152" s="18">
        <v>43651470</v>
      </c>
      <c r="AE152" s="16">
        <v>46386</v>
      </c>
      <c r="AF152" s="18">
        <v>5693670</v>
      </c>
      <c r="AG152" s="20">
        <v>0.13043478260869565</v>
      </c>
      <c r="AH152" s="18">
        <v>37957800</v>
      </c>
      <c r="AI152" s="14"/>
      <c r="AJ152" s="13" t="s">
        <v>36</v>
      </c>
      <c r="AK152" s="14" t="s">
        <v>625</v>
      </c>
      <c r="AL152" s="53" t="s">
        <v>43</v>
      </c>
    </row>
    <row r="153" spans="1:38" ht="14.25" x14ac:dyDescent="0.3">
      <c r="A153" s="12"/>
      <c r="B153" s="13" t="s">
        <v>626</v>
      </c>
      <c r="C153" s="13"/>
      <c r="D153" s="13"/>
      <c r="E153" s="13"/>
      <c r="F153" s="13"/>
      <c r="G153" s="13"/>
      <c r="H153" s="13"/>
      <c r="I153" s="14" t="s">
        <v>627</v>
      </c>
      <c r="J153" s="15">
        <v>1032390138</v>
      </c>
      <c r="K153" s="15">
        <v>7</v>
      </c>
      <c r="L153" s="16">
        <v>46038</v>
      </c>
      <c r="M153" s="17">
        <v>46038</v>
      </c>
      <c r="N153" s="16">
        <v>46386</v>
      </c>
      <c r="O153" s="24" t="s">
        <v>628</v>
      </c>
      <c r="P153" s="22">
        <v>62079254</v>
      </c>
      <c r="Q153" s="13" t="s">
        <v>41</v>
      </c>
      <c r="R153" s="13" t="s">
        <v>42</v>
      </c>
      <c r="S153" s="13"/>
      <c r="T153" s="17"/>
      <c r="U153" s="13"/>
      <c r="V153" s="17"/>
      <c r="W153" s="13"/>
      <c r="X153" s="17"/>
      <c r="Y153" s="13"/>
      <c r="Z153" s="17"/>
      <c r="AA153" s="18" t="s">
        <v>43</v>
      </c>
      <c r="AB153" s="19" t="s">
        <v>43</v>
      </c>
      <c r="AC153" s="18" t="s">
        <v>43</v>
      </c>
      <c r="AD153" s="18">
        <v>62079254</v>
      </c>
      <c r="AE153" s="16">
        <v>46386</v>
      </c>
      <c r="AF153" s="18">
        <v>8097294</v>
      </c>
      <c r="AG153" s="20">
        <v>0.13043478260869565</v>
      </c>
      <c r="AH153" s="18">
        <v>53981960</v>
      </c>
      <c r="AI153" s="14"/>
      <c r="AJ153" s="13" t="s">
        <v>36</v>
      </c>
      <c r="AK153" s="14" t="s">
        <v>629</v>
      </c>
      <c r="AL153" s="53" t="s">
        <v>43</v>
      </c>
    </row>
    <row r="154" spans="1:38" ht="14.25" x14ac:dyDescent="0.3">
      <c r="A154" s="12"/>
      <c r="B154" s="13" t="s">
        <v>630</v>
      </c>
      <c r="C154" s="13"/>
      <c r="D154" s="13"/>
      <c r="E154" s="13"/>
      <c r="F154" s="13"/>
      <c r="G154" s="13"/>
      <c r="H154" s="13"/>
      <c r="I154" s="14" t="s">
        <v>631</v>
      </c>
      <c r="J154" s="15">
        <v>52836117</v>
      </c>
      <c r="K154" s="15">
        <v>0</v>
      </c>
      <c r="L154" s="16">
        <v>46038</v>
      </c>
      <c r="M154" s="17">
        <v>46038</v>
      </c>
      <c r="N154" s="16">
        <v>46386</v>
      </c>
      <c r="O154" s="24" t="s">
        <v>632</v>
      </c>
      <c r="P154" s="22">
        <v>66410062</v>
      </c>
      <c r="Q154" s="13" t="s">
        <v>41</v>
      </c>
      <c r="R154" s="13" t="s">
        <v>42</v>
      </c>
      <c r="S154" s="13"/>
      <c r="T154" s="17"/>
      <c r="U154" s="13"/>
      <c r="V154" s="17"/>
      <c r="W154" s="13"/>
      <c r="X154" s="17"/>
      <c r="Y154" s="13"/>
      <c r="Z154" s="17"/>
      <c r="AA154" s="18" t="s">
        <v>43</v>
      </c>
      <c r="AB154" s="19" t="s">
        <v>43</v>
      </c>
      <c r="AC154" s="18" t="s">
        <v>43</v>
      </c>
      <c r="AD154" s="18">
        <v>66410062</v>
      </c>
      <c r="AE154" s="16">
        <v>46386</v>
      </c>
      <c r="AF154" s="18">
        <v>8662182</v>
      </c>
      <c r="AG154" s="20">
        <v>0.13043478260869565</v>
      </c>
      <c r="AH154" s="18">
        <v>57747880</v>
      </c>
      <c r="AI154" s="14"/>
      <c r="AJ154" s="13" t="s">
        <v>36</v>
      </c>
      <c r="AK154" s="14" t="s">
        <v>633</v>
      </c>
      <c r="AL154" s="53" t="s">
        <v>43</v>
      </c>
    </row>
    <row r="155" spans="1:38" ht="14.25" x14ac:dyDescent="0.3">
      <c r="A155" s="12"/>
      <c r="B155" s="13" t="s">
        <v>634</v>
      </c>
      <c r="C155" s="13"/>
      <c r="D155" s="13"/>
      <c r="E155" s="13"/>
      <c r="F155" s="13"/>
      <c r="G155" s="13"/>
      <c r="H155" s="13"/>
      <c r="I155" s="14" t="s">
        <v>635</v>
      </c>
      <c r="J155" s="15">
        <v>1048848389</v>
      </c>
      <c r="K155" s="15">
        <v>5</v>
      </c>
      <c r="L155" s="16">
        <v>46038</v>
      </c>
      <c r="M155" s="17">
        <v>46038</v>
      </c>
      <c r="N155" s="16">
        <v>46386</v>
      </c>
      <c r="O155" s="24" t="s">
        <v>636</v>
      </c>
      <c r="P155" s="22">
        <v>86033041</v>
      </c>
      <c r="Q155" s="13" t="s">
        <v>41</v>
      </c>
      <c r="R155" s="13" t="s">
        <v>42</v>
      </c>
      <c r="S155" s="13"/>
      <c r="T155" s="17"/>
      <c r="U155" s="13"/>
      <c r="V155" s="17"/>
      <c r="W155" s="13"/>
      <c r="X155" s="17"/>
      <c r="Y155" s="13"/>
      <c r="Z155" s="17"/>
      <c r="AA155" s="18" t="s">
        <v>43</v>
      </c>
      <c r="AB155" s="19" t="s">
        <v>43</v>
      </c>
      <c r="AC155" s="18" t="s">
        <v>43</v>
      </c>
      <c r="AD155" s="18">
        <v>86033041</v>
      </c>
      <c r="AE155" s="16">
        <v>46386</v>
      </c>
      <c r="AF155" s="18">
        <v>11221701</v>
      </c>
      <c r="AG155" s="20">
        <v>0.13043478260869565</v>
      </c>
      <c r="AH155" s="18">
        <v>74811340</v>
      </c>
      <c r="AI155" s="14"/>
      <c r="AJ155" s="13" t="s">
        <v>36</v>
      </c>
      <c r="AK155" s="14" t="s">
        <v>637</v>
      </c>
      <c r="AL155" s="53" t="s">
        <v>43</v>
      </c>
    </row>
    <row r="156" spans="1:38" ht="14.25" x14ac:dyDescent="0.3">
      <c r="A156" s="12"/>
      <c r="B156" s="13" t="s">
        <v>638</v>
      </c>
      <c r="C156" s="13"/>
      <c r="D156" s="13"/>
      <c r="E156" s="13"/>
      <c r="F156" s="13"/>
      <c r="G156" s="13"/>
      <c r="H156" s="13"/>
      <c r="I156" s="14" t="s">
        <v>639</v>
      </c>
      <c r="J156" s="15">
        <v>1019139658</v>
      </c>
      <c r="K156" s="15">
        <v>4</v>
      </c>
      <c r="L156" s="16">
        <v>46038</v>
      </c>
      <c r="M156" s="17">
        <v>46038</v>
      </c>
      <c r="N156" s="16">
        <v>46386</v>
      </c>
      <c r="O156" s="24" t="s">
        <v>640</v>
      </c>
      <c r="P156" s="22">
        <v>51006778</v>
      </c>
      <c r="Q156" s="13" t="s">
        <v>41</v>
      </c>
      <c r="R156" s="13" t="s">
        <v>42</v>
      </c>
      <c r="S156" s="13"/>
      <c r="T156" s="17"/>
      <c r="U156" s="13"/>
      <c r="V156" s="17"/>
      <c r="W156" s="13"/>
      <c r="X156" s="17"/>
      <c r="Y156" s="13"/>
      <c r="Z156" s="17"/>
      <c r="AA156" s="18" t="s">
        <v>43</v>
      </c>
      <c r="AB156" s="19" t="s">
        <v>43</v>
      </c>
      <c r="AC156" s="18" t="s">
        <v>43</v>
      </c>
      <c r="AD156" s="18">
        <v>51006778</v>
      </c>
      <c r="AE156" s="16">
        <v>46386</v>
      </c>
      <c r="AF156" s="18">
        <v>6653058</v>
      </c>
      <c r="AG156" s="20">
        <v>0.13043478260869565</v>
      </c>
      <c r="AH156" s="18">
        <v>44353720</v>
      </c>
      <c r="AI156" s="14"/>
      <c r="AJ156" s="13" t="s">
        <v>36</v>
      </c>
      <c r="AK156" s="14" t="s">
        <v>641</v>
      </c>
      <c r="AL156" s="53" t="s">
        <v>43</v>
      </c>
    </row>
    <row r="157" spans="1:38" ht="14.25" x14ac:dyDescent="0.3">
      <c r="A157" s="12"/>
      <c r="B157" s="13" t="s">
        <v>642</v>
      </c>
      <c r="C157" s="13"/>
      <c r="D157" s="13"/>
      <c r="E157" s="13"/>
      <c r="F157" s="13"/>
      <c r="G157" s="13"/>
      <c r="H157" s="13"/>
      <c r="I157" s="14" t="s">
        <v>643</v>
      </c>
      <c r="J157" s="15">
        <v>39565818</v>
      </c>
      <c r="K157" s="15">
        <v>4</v>
      </c>
      <c r="L157" s="16">
        <v>46038</v>
      </c>
      <c r="M157" s="17">
        <v>46038</v>
      </c>
      <c r="N157" s="16">
        <v>46356</v>
      </c>
      <c r="O157" s="24" t="s">
        <v>644</v>
      </c>
      <c r="P157" s="22">
        <v>52726842</v>
      </c>
      <c r="Q157" s="13" t="s">
        <v>41</v>
      </c>
      <c r="R157" s="13" t="s">
        <v>42</v>
      </c>
      <c r="S157" s="13"/>
      <c r="T157" s="17"/>
      <c r="U157" s="13"/>
      <c r="V157" s="17"/>
      <c r="W157" s="13"/>
      <c r="X157" s="17"/>
      <c r="Y157" s="13"/>
      <c r="Z157" s="17"/>
      <c r="AA157" s="18" t="s">
        <v>43</v>
      </c>
      <c r="AB157" s="19" t="s">
        <v>43</v>
      </c>
      <c r="AC157" s="18" t="s">
        <v>43</v>
      </c>
      <c r="AD157" s="18">
        <v>52726842</v>
      </c>
      <c r="AE157" s="16">
        <v>46356</v>
      </c>
      <c r="AF157" s="18">
        <v>7532406</v>
      </c>
      <c r="AG157" s="20">
        <v>0.14285714285714285</v>
      </c>
      <c r="AH157" s="18">
        <v>45194436</v>
      </c>
      <c r="AI157" s="14"/>
      <c r="AJ157" s="13" t="s">
        <v>36</v>
      </c>
      <c r="AK157" s="14" t="s">
        <v>645</v>
      </c>
      <c r="AL157" s="53" t="s">
        <v>43</v>
      </c>
    </row>
    <row r="158" spans="1:38" ht="14.25" x14ac:dyDescent="0.3">
      <c r="A158" s="12"/>
      <c r="B158" s="13" t="s">
        <v>646</v>
      </c>
      <c r="C158" s="13"/>
      <c r="D158" s="13"/>
      <c r="E158" s="13"/>
      <c r="F158" s="13"/>
      <c r="G158" s="13"/>
      <c r="H158" s="13"/>
      <c r="I158" s="14" t="s">
        <v>647</v>
      </c>
      <c r="J158" s="15">
        <v>53099127</v>
      </c>
      <c r="K158" s="15">
        <v>5</v>
      </c>
      <c r="L158" s="16">
        <v>46038</v>
      </c>
      <c r="M158" s="17">
        <v>46038</v>
      </c>
      <c r="N158" s="16">
        <v>46386</v>
      </c>
      <c r="O158" s="24" t="s">
        <v>648</v>
      </c>
      <c r="P158" s="22">
        <v>116355321</v>
      </c>
      <c r="Q158" s="13" t="s">
        <v>41</v>
      </c>
      <c r="R158" s="13" t="s">
        <v>42</v>
      </c>
      <c r="S158" s="13"/>
      <c r="T158" s="17"/>
      <c r="U158" s="13"/>
      <c r="V158" s="17"/>
      <c r="W158" s="13"/>
      <c r="X158" s="17"/>
      <c r="Y158" s="13"/>
      <c r="Z158" s="17"/>
      <c r="AA158" s="18" t="s">
        <v>43</v>
      </c>
      <c r="AB158" s="19" t="s">
        <v>43</v>
      </c>
      <c r="AC158" s="18" t="s">
        <v>43</v>
      </c>
      <c r="AD158" s="18">
        <v>116355321</v>
      </c>
      <c r="AE158" s="16">
        <v>46386</v>
      </c>
      <c r="AF158" s="18">
        <v>15176781</v>
      </c>
      <c r="AG158" s="20">
        <v>0.13043478260869565</v>
      </c>
      <c r="AH158" s="18">
        <v>101178540</v>
      </c>
      <c r="AI158" s="14"/>
      <c r="AJ158" s="13" t="s">
        <v>36</v>
      </c>
      <c r="AK158" s="14" t="s">
        <v>649</v>
      </c>
      <c r="AL158" s="53" t="s">
        <v>43</v>
      </c>
    </row>
    <row r="159" spans="1:38" ht="14.25" x14ac:dyDescent="0.3">
      <c r="A159" s="12"/>
      <c r="B159" s="13" t="s">
        <v>650</v>
      </c>
      <c r="C159" s="13"/>
      <c r="D159" s="13"/>
      <c r="E159" s="13"/>
      <c r="F159" s="13"/>
      <c r="G159" s="13"/>
      <c r="H159" s="13"/>
      <c r="I159" s="14" t="s">
        <v>651</v>
      </c>
      <c r="J159" s="15">
        <v>1014232510</v>
      </c>
      <c r="K159" s="15">
        <v>2</v>
      </c>
      <c r="L159" s="16">
        <v>46038</v>
      </c>
      <c r="M159" s="17">
        <v>46038</v>
      </c>
      <c r="N159" s="16">
        <v>46386</v>
      </c>
      <c r="O159" s="24" t="s">
        <v>652</v>
      </c>
      <c r="P159" s="22">
        <v>62079254</v>
      </c>
      <c r="Q159" s="13" t="s">
        <v>41</v>
      </c>
      <c r="R159" s="13" t="s">
        <v>42</v>
      </c>
      <c r="S159" s="13"/>
      <c r="T159" s="17"/>
      <c r="U159" s="13"/>
      <c r="V159" s="17"/>
      <c r="W159" s="13"/>
      <c r="X159" s="17"/>
      <c r="Y159" s="13"/>
      <c r="Z159" s="17"/>
      <c r="AA159" s="18" t="s">
        <v>43</v>
      </c>
      <c r="AB159" s="19" t="s">
        <v>43</v>
      </c>
      <c r="AC159" s="18" t="s">
        <v>43</v>
      </c>
      <c r="AD159" s="18">
        <v>62079254</v>
      </c>
      <c r="AE159" s="16">
        <v>46386</v>
      </c>
      <c r="AF159" s="18">
        <v>8097294</v>
      </c>
      <c r="AG159" s="20">
        <v>0.13043478260869565</v>
      </c>
      <c r="AH159" s="18">
        <v>53981960</v>
      </c>
      <c r="AI159" s="14"/>
      <c r="AJ159" s="13" t="s">
        <v>36</v>
      </c>
      <c r="AK159" s="14" t="s">
        <v>653</v>
      </c>
      <c r="AL159" s="53" t="s">
        <v>43</v>
      </c>
    </row>
    <row r="160" spans="1:38" ht="14.25" x14ac:dyDescent="0.3">
      <c r="A160" s="12"/>
      <c r="B160" s="13" t="s">
        <v>654</v>
      </c>
      <c r="C160" s="13"/>
      <c r="D160" s="13"/>
      <c r="E160" s="13"/>
      <c r="F160" s="13"/>
      <c r="G160" s="13"/>
      <c r="H160" s="13"/>
      <c r="I160" s="14" t="s">
        <v>655</v>
      </c>
      <c r="J160" s="15">
        <v>1015403439</v>
      </c>
      <c r="K160" s="15">
        <v>5</v>
      </c>
      <c r="L160" s="16">
        <v>46038</v>
      </c>
      <c r="M160" s="17">
        <v>46038</v>
      </c>
      <c r="N160" s="16">
        <v>46371</v>
      </c>
      <c r="O160" s="24" t="s">
        <v>656</v>
      </c>
      <c r="P160" s="22">
        <v>30002478</v>
      </c>
      <c r="Q160" s="13" t="s">
        <v>657</v>
      </c>
      <c r="R160" s="13" t="s">
        <v>52</v>
      </c>
      <c r="S160" s="13"/>
      <c r="T160" s="17"/>
      <c r="U160" s="13"/>
      <c r="V160" s="17"/>
      <c r="W160" s="13"/>
      <c r="X160" s="17"/>
      <c r="Y160" s="13"/>
      <c r="Z160" s="17"/>
      <c r="AA160" s="18" t="s">
        <v>43</v>
      </c>
      <c r="AB160" s="19" t="s">
        <v>43</v>
      </c>
      <c r="AC160" s="18" t="s">
        <v>43</v>
      </c>
      <c r="AD160" s="18">
        <v>30002478</v>
      </c>
      <c r="AE160" s="16">
        <v>46371</v>
      </c>
      <c r="AF160" s="18">
        <v>4091247</v>
      </c>
      <c r="AG160" s="20">
        <v>0.13636363636363635</v>
      </c>
      <c r="AH160" s="18">
        <v>25911231</v>
      </c>
      <c r="AI160" s="14"/>
      <c r="AJ160" s="13" t="s">
        <v>36</v>
      </c>
      <c r="AK160" s="14" t="s">
        <v>658</v>
      </c>
      <c r="AL160" s="53" t="s">
        <v>43</v>
      </c>
    </row>
    <row r="161" spans="1:38" ht="14.25" x14ac:dyDescent="0.3">
      <c r="A161" s="12"/>
      <c r="B161" s="13" t="s">
        <v>659</v>
      </c>
      <c r="C161" s="13"/>
      <c r="D161" s="13"/>
      <c r="E161" s="13"/>
      <c r="F161" s="13"/>
      <c r="G161" s="13"/>
      <c r="H161" s="13"/>
      <c r="I161" s="14" t="s">
        <v>660</v>
      </c>
      <c r="J161" s="15">
        <v>53108382</v>
      </c>
      <c r="K161" s="15">
        <v>7</v>
      </c>
      <c r="L161" s="16">
        <v>46041</v>
      </c>
      <c r="M161" s="17">
        <v>46041</v>
      </c>
      <c r="N161" s="16">
        <v>46359</v>
      </c>
      <c r="O161" s="24" t="s">
        <v>661</v>
      </c>
      <c r="P161" s="22">
        <v>97809180</v>
      </c>
      <c r="Q161" s="13" t="s">
        <v>41</v>
      </c>
      <c r="R161" s="13" t="s">
        <v>42</v>
      </c>
      <c r="S161" s="13"/>
      <c r="T161" s="17"/>
      <c r="U161" s="13"/>
      <c r="V161" s="17"/>
      <c r="W161" s="13"/>
      <c r="X161" s="17"/>
      <c r="Y161" s="13"/>
      <c r="Z161" s="17"/>
      <c r="AA161" s="18" t="s">
        <v>43</v>
      </c>
      <c r="AB161" s="19" t="s">
        <v>43</v>
      </c>
      <c r="AC161" s="18" t="s">
        <v>43</v>
      </c>
      <c r="AD161" s="18">
        <v>97809180</v>
      </c>
      <c r="AE161" s="16">
        <v>46359</v>
      </c>
      <c r="AF161" s="18">
        <v>13041224</v>
      </c>
      <c r="AG161" s="20">
        <v>0.13333333333333333</v>
      </c>
      <c r="AH161" s="18">
        <v>84767956</v>
      </c>
      <c r="AI161" s="14"/>
      <c r="AJ161" s="13" t="s">
        <v>36</v>
      </c>
      <c r="AK161" s="14" t="s">
        <v>662</v>
      </c>
      <c r="AL161" s="53" t="s">
        <v>43</v>
      </c>
    </row>
    <row r="162" spans="1:38" ht="14.25" x14ac:dyDescent="0.3">
      <c r="A162" s="12"/>
      <c r="B162" s="13" t="s">
        <v>663</v>
      </c>
      <c r="C162" s="13"/>
      <c r="D162" s="13"/>
      <c r="E162" s="13"/>
      <c r="F162" s="13"/>
      <c r="G162" s="13"/>
      <c r="H162" s="13"/>
      <c r="I162" s="14" t="s">
        <v>664</v>
      </c>
      <c r="J162" s="15">
        <v>1014241070</v>
      </c>
      <c r="K162" s="15">
        <v>7</v>
      </c>
      <c r="L162" s="16">
        <v>46038</v>
      </c>
      <c r="M162" s="17">
        <v>46038</v>
      </c>
      <c r="N162" s="16">
        <v>46381</v>
      </c>
      <c r="O162" s="24" t="s">
        <v>665</v>
      </c>
      <c r="P162" s="22">
        <v>47682643</v>
      </c>
      <c r="Q162" s="13" t="s">
        <v>41</v>
      </c>
      <c r="R162" s="13" t="s">
        <v>42</v>
      </c>
      <c r="S162" s="13" t="s">
        <v>254</v>
      </c>
      <c r="T162" s="17">
        <v>46090</v>
      </c>
      <c r="U162" s="13"/>
      <c r="V162" s="17"/>
      <c r="W162" s="13"/>
      <c r="X162" s="17"/>
      <c r="Y162" s="13"/>
      <c r="Z162" s="17"/>
      <c r="AA162" s="18">
        <v>0</v>
      </c>
      <c r="AB162" s="19" t="s">
        <v>43</v>
      </c>
      <c r="AC162" s="18">
        <v>0</v>
      </c>
      <c r="AD162" s="18">
        <v>47682643</v>
      </c>
      <c r="AE162" s="16">
        <v>46381</v>
      </c>
      <c r="AF162" s="18">
        <v>6310938</v>
      </c>
      <c r="AG162" s="20">
        <v>0.13235294025123565</v>
      </c>
      <c r="AH162" s="18">
        <v>41371705</v>
      </c>
      <c r="AI162" s="14"/>
      <c r="AJ162" s="13" t="s">
        <v>36</v>
      </c>
      <c r="AK162" s="14" t="s">
        <v>666</v>
      </c>
      <c r="AL162" s="53" t="s">
        <v>43</v>
      </c>
    </row>
    <row r="163" spans="1:38" ht="14.25" x14ac:dyDescent="0.3">
      <c r="A163" s="12"/>
      <c r="B163" s="13" t="s">
        <v>667</v>
      </c>
      <c r="C163" s="13"/>
      <c r="D163" s="13"/>
      <c r="E163" s="13"/>
      <c r="F163" s="13"/>
      <c r="G163" s="13"/>
      <c r="H163" s="13"/>
      <c r="I163" s="14" t="s">
        <v>668</v>
      </c>
      <c r="J163" s="15">
        <v>1032437437</v>
      </c>
      <c r="K163" s="15">
        <v>9</v>
      </c>
      <c r="L163" s="16">
        <v>46041</v>
      </c>
      <c r="M163" s="17">
        <v>46041</v>
      </c>
      <c r="N163" s="16">
        <v>46384</v>
      </c>
      <c r="O163" s="24" t="s">
        <v>669</v>
      </c>
      <c r="P163" s="22">
        <v>128406660</v>
      </c>
      <c r="Q163" s="13" t="s">
        <v>41</v>
      </c>
      <c r="R163" s="13" t="s">
        <v>42</v>
      </c>
      <c r="S163" s="13"/>
      <c r="T163" s="17"/>
      <c r="U163" s="13"/>
      <c r="V163" s="17"/>
      <c r="W163" s="13"/>
      <c r="X163" s="17"/>
      <c r="Y163" s="13"/>
      <c r="Z163" s="17"/>
      <c r="AA163" s="18" t="s">
        <v>43</v>
      </c>
      <c r="AB163" s="19" t="s">
        <v>43</v>
      </c>
      <c r="AC163" s="18" t="s">
        <v>43</v>
      </c>
      <c r="AD163" s="18">
        <v>128406660</v>
      </c>
      <c r="AE163" s="16">
        <v>46384</v>
      </c>
      <c r="AF163" s="18">
        <v>15862000</v>
      </c>
      <c r="AG163" s="20">
        <v>0.12352941817815369</v>
      </c>
      <c r="AH163" s="18">
        <v>112544660</v>
      </c>
      <c r="AI163" s="14"/>
      <c r="AJ163" s="13" t="s">
        <v>36</v>
      </c>
      <c r="AK163" s="14" t="s">
        <v>670</v>
      </c>
      <c r="AL163" s="53" t="s">
        <v>43</v>
      </c>
    </row>
    <row r="164" spans="1:38" ht="14.25" x14ac:dyDescent="0.3">
      <c r="A164" s="12"/>
      <c r="B164" s="13" t="s">
        <v>671</v>
      </c>
      <c r="C164" s="13"/>
      <c r="D164" s="13"/>
      <c r="E164" s="13"/>
      <c r="F164" s="13"/>
      <c r="G164" s="13"/>
      <c r="H164" s="13"/>
      <c r="I164" s="14" t="s">
        <v>672</v>
      </c>
      <c r="J164" s="15">
        <v>1019024361</v>
      </c>
      <c r="K164" s="15">
        <v>8</v>
      </c>
      <c r="L164" s="16">
        <v>46041</v>
      </c>
      <c r="M164" s="17">
        <v>46041</v>
      </c>
      <c r="N164" s="16">
        <v>46359</v>
      </c>
      <c r="O164" s="24" t="s">
        <v>673</v>
      </c>
      <c r="P164" s="22">
        <v>78551907</v>
      </c>
      <c r="Q164" s="13" t="s">
        <v>41</v>
      </c>
      <c r="R164" s="13" t="s">
        <v>42</v>
      </c>
      <c r="S164" s="13"/>
      <c r="T164" s="17"/>
      <c r="U164" s="13"/>
      <c r="V164" s="17"/>
      <c r="W164" s="13"/>
      <c r="X164" s="17"/>
      <c r="Y164" s="13"/>
      <c r="Z164" s="17"/>
      <c r="AA164" s="18" t="s">
        <v>43</v>
      </c>
      <c r="AB164" s="19" t="s">
        <v>43</v>
      </c>
      <c r="AC164" s="18" t="s">
        <v>43</v>
      </c>
      <c r="AD164" s="18">
        <v>78551907</v>
      </c>
      <c r="AE164" s="16">
        <v>46359</v>
      </c>
      <c r="AF164" s="18">
        <v>10473588</v>
      </c>
      <c r="AG164" s="20">
        <v>0.1333333384255076</v>
      </c>
      <c r="AH164" s="18">
        <v>68078319</v>
      </c>
      <c r="AI164" s="14"/>
      <c r="AJ164" s="13" t="s">
        <v>36</v>
      </c>
      <c r="AK164" s="14" t="s">
        <v>674</v>
      </c>
      <c r="AL164" s="53" t="s">
        <v>43</v>
      </c>
    </row>
    <row r="165" spans="1:38" ht="14.25" x14ac:dyDescent="0.3">
      <c r="A165" s="12"/>
      <c r="B165" s="13" t="s">
        <v>675</v>
      </c>
      <c r="C165" s="13"/>
      <c r="D165" s="13"/>
      <c r="E165" s="13"/>
      <c r="F165" s="13"/>
      <c r="G165" s="13"/>
      <c r="H165" s="13"/>
      <c r="I165" s="14" t="s">
        <v>676</v>
      </c>
      <c r="J165" s="15">
        <v>52898556</v>
      </c>
      <c r="K165" s="15">
        <v>6</v>
      </c>
      <c r="L165" s="16">
        <v>46041</v>
      </c>
      <c r="M165" s="17">
        <v>46041</v>
      </c>
      <c r="N165" s="16">
        <v>46384</v>
      </c>
      <c r="O165" s="24" t="s">
        <v>677</v>
      </c>
      <c r="P165" s="22">
        <v>95826688</v>
      </c>
      <c r="Q165" s="13" t="s">
        <v>41</v>
      </c>
      <c r="R165" s="13" t="s">
        <v>42</v>
      </c>
      <c r="S165" s="13" t="s">
        <v>254</v>
      </c>
      <c r="T165" s="17">
        <v>46098</v>
      </c>
      <c r="U165" s="13"/>
      <c r="V165" s="17"/>
      <c r="W165" s="13"/>
      <c r="X165" s="17"/>
      <c r="Y165" s="13"/>
      <c r="Z165" s="17"/>
      <c r="AA165" s="18">
        <v>0</v>
      </c>
      <c r="AB165" s="19" t="s">
        <v>43</v>
      </c>
      <c r="AC165" s="18">
        <v>0</v>
      </c>
      <c r="AD165" s="18">
        <v>95826688</v>
      </c>
      <c r="AE165" s="16">
        <v>46384</v>
      </c>
      <c r="AF165" s="18">
        <v>11837414</v>
      </c>
      <c r="AG165" s="20">
        <v>0.12352940759050339</v>
      </c>
      <c r="AH165" s="18">
        <v>83989274</v>
      </c>
      <c r="AI165" s="14"/>
      <c r="AJ165" s="13" t="s">
        <v>36</v>
      </c>
      <c r="AK165" s="14" t="s">
        <v>678</v>
      </c>
      <c r="AL165" s="53" t="s">
        <v>43</v>
      </c>
    </row>
    <row r="166" spans="1:38" ht="14.25" x14ac:dyDescent="0.3">
      <c r="A166" s="12"/>
      <c r="B166" s="13" t="s">
        <v>679</v>
      </c>
      <c r="C166" s="13"/>
      <c r="D166" s="13"/>
      <c r="E166" s="13"/>
      <c r="F166" s="13"/>
      <c r="G166" s="13"/>
      <c r="H166" s="13"/>
      <c r="I166" s="14" t="s">
        <v>680</v>
      </c>
      <c r="J166" s="15">
        <v>1013617894</v>
      </c>
      <c r="K166" s="15">
        <v>5</v>
      </c>
      <c r="L166" s="16">
        <v>46038</v>
      </c>
      <c r="M166" s="17">
        <v>46038</v>
      </c>
      <c r="N166" s="16">
        <v>46371</v>
      </c>
      <c r="O166" s="24" t="s">
        <v>681</v>
      </c>
      <c r="P166" s="22">
        <v>53088112</v>
      </c>
      <c r="Q166" s="13" t="s">
        <v>41</v>
      </c>
      <c r="R166" s="13" t="s">
        <v>42</v>
      </c>
      <c r="S166" s="13"/>
      <c r="T166" s="17"/>
      <c r="U166" s="13"/>
      <c r="V166" s="17"/>
      <c r="W166" s="13"/>
      <c r="X166" s="17"/>
      <c r="Y166" s="13"/>
      <c r="Z166" s="17"/>
      <c r="AA166" s="18" t="s">
        <v>43</v>
      </c>
      <c r="AB166" s="19" t="s">
        <v>43</v>
      </c>
      <c r="AC166" s="18" t="s">
        <v>43</v>
      </c>
      <c r="AD166" s="18">
        <v>53088112</v>
      </c>
      <c r="AE166" s="16">
        <v>46371</v>
      </c>
      <c r="AF166" s="18">
        <v>7239288</v>
      </c>
      <c r="AG166" s="20">
        <v>0.13636363636363635</v>
      </c>
      <c r="AH166" s="18">
        <v>45848824</v>
      </c>
      <c r="AI166" s="14"/>
      <c r="AJ166" s="13" t="s">
        <v>36</v>
      </c>
      <c r="AK166" s="14" t="s">
        <v>682</v>
      </c>
      <c r="AL166" s="53" t="s">
        <v>43</v>
      </c>
    </row>
    <row r="167" spans="1:38" ht="14.25" x14ac:dyDescent="0.3">
      <c r="A167" s="12"/>
      <c r="B167" s="13" t="s">
        <v>683</v>
      </c>
      <c r="C167" s="13"/>
      <c r="D167" s="13"/>
      <c r="E167" s="13"/>
      <c r="F167" s="13"/>
      <c r="G167" s="13"/>
      <c r="H167" s="13"/>
      <c r="I167" s="14" t="s">
        <v>684</v>
      </c>
      <c r="J167" s="15">
        <v>1020762692</v>
      </c>
      <c r="K167" s="15">
        <v>1</v>
      </c>
      <c r="L167" s="16">
        <v>46038</v>
      </c>
      <c r="M167" s="17">
        <v>46038</v>
      </c>
      <c r="N167" s="16">
        <v>46386</v>
      </c>
      <c r="O167" s="24" t="s">
        <v>685</v>
      </c>
      <c r="P167" s="22">
        <v>90918586</v>
      </c>
      <c r="Q167" s="13" t="s">
        <v>41</v>
      </c>
      <c r="R167" s="13" t="s">
        <v>42</v>
      </c>
      <c r="S167" s="13"/>
      <c r="T167" s="17"/>
      <c r="U167" s="13"/>
      <c r="V167" s="17"/>
      <c r="W167" s="13"/>
      <c r="X167" s="17"/>
      <c r="Y167" s="13"/>
      <c r="Z167" s="17"/>
      <c r="AA167" s="18" t="s">
        <v>43</v>
      </c>
      <c r="AB167" s="19" t="s">
        <v>43</v>
      </c>
      <c r="AC167" s="18" t="s">
        <v>43</v>
      </c>
      <c r="AD167" s="18">
        <v>90918586</v>
      </c>
      <c r="AE167" s="16">
        <v>46386</v>
      </c>
      <c r="AF167" s="18">
        <v>11858946</v>
      </c>
      <c r="AG167" s="20">
        <v>0.13043478260869565</v>
      </c>
      <c r="AH167" s="18">
        <v>79059640</v>
      </c>
      <c r="AI167" s="14"/>
      <c r="AJ167" s="13" t="s">
        <v>36</v>
      </c>
      <c r="AK167" s="14" t="s">
        <v>686</v>
      </c>
      <c r="AL167" s="53" t="s">
        <v>43</v>
      </c>
    </row>
    <row r="168" spans="1:38" ht="14.25" x14ac:dyDescent="0.3">
      <c r="A168" s="12"/>
      <c r="B168" s="13" t="s">
        <v>687</v>
      </c>
      <c r="C168" s="13"/>
      <c r="D168" s="13"/>
      <c r="E168" s="13"/>
      <c r="F168" s="13"/>
      <c r="G168" s="13"/>
      <c r="H168" s="13"/>
      <c r="I168" s="14" t="s">
        <v>688</v>
      </c>
      <c r="J168" s="15">
        <v>900031421</v>
      </c>
      <c r="K168" s="15">
        <v>5</v>
      </c>
      <c r="L168" s="16">
        <v>46048</v>
      </c>
      <c r="M168" s="17">
        <v>46048</v>
      </c>
      <c r="N168" s="16">
        <v>46387</v>
      </c>
      <c r="O168" s="14" t="s">
        <v>689</v>
      </c>
      <c r="P168" s="22">
        <v>118293100</v>
      </c>
      <c r="Q168" s="13" t="s">
        <v>41</v>
      </c>
      <c r="R168" s="13" t="s">
        <v>487</v>
      </c>
      <c r="S168" s="13"/>
      <c r="T168" s="17"/>
      <c r="U168" s="13"/>
      <c r="V168" s="17"/>
      <c r="W168" s="13"/>
      <c r="X168" s="17"/>
      <c r="Y168" s="13"/>
      <c r="Z168" s="17"/>
      <c r="AA168" s="18" t="s">
        <v>43</v>
      </c>
      <c r="AB168" s="19" t="s">
        <v>43</v>
      </c>
      <c r="AC168" s="18" t="s">
        <v>43</v>
      </c>
      <c r="AD168" s="18">
        <v>118293100</v>
      </c>
      <c r="AE168" s="16">
        <v>46387</v>
      </c>
      <c r="AF168" s="18">
        <v>0</v>
      </c>
      <c r="AG168" s="20">
        <v>0</v>
      </c>
      <c r="AH168" s="18">
        <v>118293100</v>
      </c>
      <c r="AI168" s="14"/>
      <c r="AJ168" s="13" t="s">
        <v>36</v>
      </c>
      <c r="AK168" s="14" t="s">
        <v>690</v>
      </c>
      <c r="AL168" s="53" t="s">
        <v>43</v>
      </c>
    </row>
    <row r="169" spans="1:38" ht="14.25" x14ac:dyDescent="0.3">
      <c r="A169" s="12"/>
      <c r="B169" s="13" t="s">
        <v>691</v>
      </c>
      <c r="C169" s="13"/>
      <c r="D169" s="13"/>
      <c r="E169" s="13"/>
      <c r="F169" s="13"/>
      <c r="G169" s="13"/>
      <c r="H169" s="13"/>
      <c r="I169" s="14" t="s">
        <v>692</v>
      </c>
      <c r="J169" s="15">
        <v>71386760</v>
      </c>
      <c r="K169" s="15">
        <v>4</v>
      </c>
      <c r="L169" s="16">
        <v>46038</v>
      </c>
      <c r="M169" s="17">
        <v>46038</v>
      </c>
      <c r="N169" s="16">
        <v>46386</v>
      </c>
      <c r="O169" s="24" t="s">
        <v>693</v>
      </c>
      <c r="P169" s="22">
        <v>62079254</v>
      </c>
      <c r="Q169" s="13" t="s">
        <v>41</v>
      </c>
      <c r="R169" s="13" t="s">
        <v>42</v>
      </c>
      <c r="S169" s="13"/>
      <c r="T169" s="17"/>
      <c r="U169" s="13"/>
      <c r="V169" s="17"/>
      <c r="W169" s="13"/>
      <c r="X169" s="17"/>
      <c r="Y169" s="13"/>
      <c r="Z169" s="17"/>
      <c r="AA169" s="18" t="s">
        <v>43</v>
      </c>
      <c r="AB169" s="19" t="s">
        <v>43</v>
      </c>
      <c r="AC169" s="18" t="s">
        <v>43</v>
      </c>
      <c r="AD169" s="18">
        <v>62079254</v>
      </c>
      <c r="AE169" s="16">
        <v>46386</v>
      </c>
      <c r="AF169" s="18">
        <v>8097294</v>
      </c>
      <c r="AG169" s="20">
        <v>0.13043478260869565</v>
      </c>
      <c r="AH169" s="18">
        <v>53981960</v>
      </c>
      <c r="AI169" s="14"/>
      <c r="AJ169" s="13" t="s">
        <v>36</v>
      </c>
      <c r="AK169" s="14" t="s">
        <v>694</v>
      </c>
      <c r="AL169" s="53" t="s">
        <v>43</v>
      </c>
    </row>
    <row r="170" spans="1:38" ht="14.25" x14ac:dyDescent="0.3">
      <c r="A170" s="12"/>
      <c r="B170" s="13" t="s">
        <v>695</v>
      </c>
      <c r="C170" s="13"/>
      <c r="D170" s="13"/>
      <c r="E170" s="13"/>
      <c r="F170" s="13"/>
      <c r="G170" s="13"/>
      <c r="H170" s="13"/>
      <c r="I170" s="14" t="s">
        <v>696</v>
      </c>
      <c r="J170" s="15">
        <v>1018464685</v>
      </c>
      <c r="K170" s="15">
        <v>2</v>
      </c>
      <c r="L170" s="16">
        <v>46039</v>
      </c>
      <c r="M170" s="17">
        <v>46039</v>
      </c>
      <c r="N170" s="16">
        <v>46357</v>
      </c>
      <c r="O170" s="24" t="s">
        <v>697</v>
      </c>
      <c r="P170" s="22">
        <v>44176566</v>
      </c>
      <c r="Q170" s="13" t="s">
        <v>41</v>
      </c>
      <c r="R170" s="13" t="s">
        <v>42</v>
      </c>
      <c r="S170" s="13"/>
      <c r="T170" s="17"/>
      <c r="U170" s="13"/>
      <c r="V170" s="17"/>
      <c r="W170" s="13"/>
      <c r="X170" s="17"/>
      <c r="Y170" s="13"/>
      <c r="Z170" s="17"/>
      <c r="AA170" s="18" t="s">
        <v>43</v>
      </c>
      <c r="AB170" s="19" t="s">
        <v>43</v>
      </c>
      <c r="AC170" s="18" t="s">
        <v>43</v>
      </c>
      <c r="AD170" s="18">
        <v>44176566</v>
      </c>
      <c r="AE170" s="16">
        <v>46357</v>
      </c>
      <c r="AF170" s="18">
        <v>6170695</v>
      </c>
      <c r="AG170" s="20">
        <v>0.1396825411916354</v>
      </c>
      <c r="AH170" s="18">
        <v>38005871</v>
      </c>
      <c r="AI170" s="14"/>
      <c r="AJ170" s="13" t="s">
        <v>36</v>
      </c>
      <c r="AK170" s="14" t="s">
        <v>698</v>
      </c>
      <c r="AL170" s="53" t="s">
        <v>43</v>
      </c>
    </row>
    <row r="171" spans="1:38" ht="14.25" x14ac:dyDescent="0.3">
      <c r="A171" s="12"/>
      <c r="B171" s="13" t="s">
        <v>699</v>
      </c>
      <c r="C171" s="13"/>
      <c r="D171" s="13"/>
      <c r="E171" s="13"/>
      <c r="F171" s="13"/>
      <c r="G171" s="13"/>
      <c r="H171" s="13"/>
      <c r="I171" s="14" t="s">
        <v>700</v>
      </c>
      <c r="J171" s="15">
        <v>43630300</v>
      </c>
      <c r="K171" s="15">
        <v>4</v>
      </c>
      <c r="L171" s="16">
        <v>46039</v>
      </c>
      <c r="M171" s="17">
        <v>46039</v>
      </c>
      <c r="N171" s="16">
        <v>46357</v>
      </c>
      <c r="O171" s="24" t="s">
        <v>701</v>
      </c>
      <c r="P171" s="22">
        <v>74334981</v>
      </c>
      <c r="Q171" s="13" t="s">
        <v>41</v>
      </c>
      <c r="R171" s="13" t="s">
        <v>42</v>
      </c>
      <c r="S171" s="13"/>
      <c r="T171" s="17"/>
      <c r="U171" s="13"/>
      <c r="V171" s="17"/>
      <c r="W171" s="13"/>
      <c r="X171" s="17"/>
      <c r="Y171" s="13"/>
      <c r="Z171" s="17"/>
      <c r="AA171" s="18" t="s">
        <v>43</v>
      </c>
      <c r="AB171" s="19" t="s">
        <v>43</v>
      </c>
      <c r="AC171" s="18" t="s">
        <v>43</v>
      </c>
      <c r="AD171" s="18">
        <v>74334981</v>
      </c>
      <c r="AE171" s="16">
        <v>46357</v>
      </c>
      <c r="AF171" s="18">
        <v>10383299</v>
      </c>
      <c r="AG171" s="20">
        <v>0.13968254057938079</v>
      </c>
      <c r="AH171" s="18">
        <v>63951682</v>
      </c>
      <c r="AI171" s="14"/>
      <c r="AJ171" s="13" t="s">
        <v>36</v>
      </c>
      <c r="AK171" s="14" t="s">
        <v>702</v>
      </c>
      <c r="AL171" s="53" t="s">
        <v>43</v>
      </c>
    </row>
    <row r="172" spans="1:38" ht="14.25" x14ac:dyDescent="0.3">
      <c r="A172" s="12"/>
      <c r="B172" s="13" t="s">
        <v>703</v>
      </c>
      <c r="C172" s="13"/>
      <c r="D172" s="13"/>
      <c r="E172" s="13"/>
      <c r="F172" s="13"/>
      <c r="G172" s="13"/>
      <c r="H172" s="13"/>
      <c r="I172" s="14" t="s">
        <v>704</v>
      </c>
      <c r="J172" s="15">
        <v>85474462</v>
      </c>
      <c r="K172" s="15">
        <v>2</v>
      </c>
      <c r="L172" s="16">
        <v>46038</v>
      </c>
      <c r="M172" s="17">
        <v>46038</v>
      </c>
      <c r="N172" s="16">
        <v>46386</v>
      </c>
      <c r="O172" s="24" t="s">
        <v>705</v>
      </c>
      <c r="P172" s="22">
        <v>116355321</v>
      </c>
      <c r="Q172" s="13" t="s">
        <v>41</v>
      </c>
      <c r="R172" s="13" t="s">
        <v>42</v>
      </c>
      <c r="S172" s="13"/>
      <c r="T172" s="17"/>
      <c r="U172" s="13"/>
      <c r="V172" s="17"/>
      <c r="W172" s="13"/>
      <c r="X172" s="17"/>
      <c r="Y172" s="13"/>
      <c r="Z172" s="17"/>
      <c r="AA172" s="18" t="s">
        <v>43</v>
      </c>
      <c r="AB172" s="19" t="s">
        <v>43</v>
      </c>
      <c r="AC172" s="18" t="s">
        <v>43</v>
      </c>
      <c r="AD172" s="18">
        <v>116355321</v>
      </c>
      <c r="AE172" s="16">
        <v>46386</v>
      </c>
      <c r="AF172" s="18">
        <v>15176781</v>
      </c>
      <c r="AG172" s="20">
        <v>0.13043478260869565</v>
      </c>
      <c r="AH172" s="18">
        <v>101178540</v>
      </c>
      <c r="AI172" s="14"/>
      <c r="AJ172" s="13" t="s">
        <v>36</v>
      </c>
      <c r="AK172" s="14" t="s">
        <v>706</v>
      </c>
      <c r="AL172" s="53" t="s">
        <v>43</v>
      </c>
    </row>
    <row r="173" spans="1:38" ht="14.25" x14ac:dyDescent="0.3">
      <c r="A173" s="12"/>
      <c r="B173" s="13" t="s">
        <v>707</v>
      </c>
      <c r="C173" s="13"/>
      <c r="D173" s="13"/>
      <c r="E173" s="13"/>
      <c r="F173" s="13"/>
      <c r="G173" s="13"/>
      <c r="H173" s="13"/>
      <c r="I173" s="14" t="s">
        <v>708</v>
      </c>
      <c r="J173" s="15">
        <v>1022369744</v>
      </c>
      <c r="K173" s="15">
        <v>7</v>
      </c>
      <c r="L173" s="16">
        <v>46039</v>
      </c>
      <c r="M173" s="17">
        <v>46039</v>
      </c>
      <c r="N173" s="16">
        <v>46387</v>
      </c>
      <c r="O173" s="24" t="s">
        <v>709</v>
      </c>
      <c r="P173" s="22">
        <v>66410062</v>
      </c>
      <c r="Q173" s="13" t="s">
        <v>41</v>
      </c>
      <c r="R173" s="13" t="s">
        <v>42</v>
      </c>
      <c r="S173" s="13"/>
      <c r="T173" s="17"/>
      <c r="U173" s="13"/>
      <c r="V173" s="17"/>
      <c r="W173" s="13"/>
      <c r="X173" s="17"/>
      <c r="Y173" s="13"/>
      <c r="Z173" s="17"/>
      <c r="AA173" s="18" t="s">
        <v>43</v>
      </c>
      <c r="AB173" s="19" t="s">
        <v>43</v>
      </c>
      <c r="AC173" s="18" t="s">
        <v>43</v>
      </c>
      <c r="AD173" s="18">
        <v>66410062</v>
      </c>
      <c r="AE173" s="16">
        <v>46387</v>
      </c>
      <c r="AF173" s="18">
        <v>8469689</v>
      </c>
      <c r="AG173" s="20">
        <v>0.12753623088019403</v>
      </c>
      <c r="AH173" s="18">
        <v>57940373</v>
      </c>
      <c r="AI173" s="14"/>
      <c r="AJ173" s="13" t="s">
        <v>36</v>
      </c>
      <c r="AK173" s="14" t="s">
        <v>710</v>
      </c>
      <c r="AL173" s="53" t="s">
        <v>43</v>
      </c>
    </row>
    <row r="174" spans="1:38" ht="14.25" x14ac:dyDescent="0.3">
      <c r="A174" s="12"/>
      <c r="B174" s="13" t="s">
        <v>711</v>
      </c>
      <c r="C174" s="13"/>
      <c r="D174" s="13"/>
      <c r="E174" s="13"/>
      <c r="F174" s="13"/>
      <c r="G174" s="13"/>
      <c r="H174" s="13"/>
      <c r="I174" s="14" t="s">
        <v>712</v>
      </c>
      <c r="J174" s="15">
        <v>1007477462</v>
      </c>
      <c r="K174" s="15">
        <v>3</v>
      </c>
      <c r="L174" s="16">
        <v>46042</v>
      </c>
      <c r="M174" s="17">
        <v>46042</v>
      </c>
      <c r="N174" s="16">
        <v>46385</v>
      </c>
      <c r="O174" s="24" t="s">
        <v>287</v>
      </c>
      <c r="P174" s="22">
        <v>47682643</v>
      </c>
      <c r="Q174" s="13" t="s">
        <v>41</v>
      </c>
      <c r="R174" s="13" t="s">
        <v>52</v>
      </c>
      <c r="S174" s="13"/>
      <c r="T174" s="17"/>
      <c r="U174" s="13"/>
      <c r="V174" s="17"/>
      <c r="W174" s="13"/>
      <c r="X174" s="17"/>
      <c r="Y174" s="13"/>
      <c r="Z174" s="17"/>
      <c r="AA174" s="18" t="s">
        <v>43</v>
      </c>
      <c r="AB174" s="19" t="s">
        <v>43</v>
      </c>
      <c r="AC174" s="18" t="s">
        <v>43</v>
      </c>
      <c r="AD174" s="18">
        <v>47682643</v>
      </c>
      <c r="AE174" s="16">
        <v>46385</v>
      </c>
      <c r="AF174" s="18">
        <v>5749966</v>
      </c>
      <c r="AG174" s="20">
        <v>0.12058824004365698</v>
      </c>
      <c r="AH174" s="18">
        <v>41932677</v>
      </c>
      <c r="AI174" s="14"/>
      <c r="AJ174" s="13" t="s">
        <v>36</v>
      </c>
      <c r="AK174" s="14" t="s">
        <v>713</v>
      </c>
      <c r="AL174" s="53" t="s">
        <v>43</v>
      </c>
    </row>
    <row r="175" spans="1:38" ht="14.25" x14ac:dyDescent="0.3">
      <c r="A175" s="12"/>
      <c r="B175" s="13" t="s">
        <v>714</v>
      </c>
      <c r="C175" s="13"/>
      <c r="D175" s="13"/>
      <c r="E175" s="13"/>
      <c r="F175" s="13"/>
      <c r="G175" s="13"/>
      <c r="H175" s="13"/>
      <c r="I175" s="14" t="s">
        <v>715</v>
      </c>
      <c r="J175" s="15">
        <v>52866213</v>
      </c>
      <c r="K175" s="15">
        <v>8</v>
      </c>
      <c r="L175" s="16">
        <v>46038</v>
      </c>
      <c r="M175" s="17">
        <v>46038</v>
      </c>
      <c r="N175" s="16">
        <v>46386</v>
      </c>
      <c r="O175" s="24" t="s">
        <v>716</v>
      </c>
      <c r="P175" s="22">
        <v>107124340</v>
      </c>
      <c r="Q175" s="13" t="s">
        <v>41</v>
      </c>
      <c r="R175" s="13" t="s">
        <v>42</v>
      </c>
      <c r="S175" s="13"/>
      <c r="T175" s="17"/>
      <c r="U175" s="13"/>
      <c r="V175" s="17"/>
      <c r="W175" s="13"/>
      <c r="X175" s="17"/>
      <c r="Y175" s="13"/>
      <c r="Z175" s="17"/>
      <c r="AA175" s="18" t="s">
        <v>43</v>
      </c>
      <c r="AB175" s="19" t="s">
        <v>43</v>
      </c>
      <c r="AC175" s="18" t="s">
        <v>43</v>
      </c>
      <c r="AD175" s="18">
        <v>107124340</v>
      </c>
      <c r="AE175" s="16">
        <v>46386</v>
      </c>
      <c r="AF175" s="18">
        <v>13972740</v>
      </c>
      <c r="AG175" s="20">
        <v>0.13043478260869565</v>
      </c>
      <c r="AH175" s="18">
        <v>93151600</v>
      </c>
      <c r="AI175" s="14"/>
      <c r="AJ175" s="13" t="s">
        <v>36</v>
      </c>
      <c r="AK175" s="14" t="s">
        <v>717</v>
      </c>
      <c r="AL175" s="53" t="s">
        <v>43</v>
      </c>
    </row>
    <row r="176" spans="1:38" ht="14.25" x14ac:dyDescent="0.3">
      <c r="A176" s="12"/>
      <c r="B176" s="13" t="s">
        <v>718</v>
      </c>
      <c r="C176" s="13"/>
      <c r="D176" s="13"/>
      <c r="E176" s="13"/>
      <c r="F176" s="13"/>
      <c r="G176" s="13"/>
      <c r="H176" s="13"/>
      <c r="I176" s="14" t="s">
        <v>719</v>
      </c>
      <c r="J176" s="15">
        <v>1007831803</v>
      </c>
      <c r="K176" s="15">
        <v>1</v>
      </c>
      <c r="L176" s="16">
        <v>46038</v>
      </c>
      <c r="M176" s="17">
        <v>46038</v>
      </c>
      <c r="N176" s="16">
        <v>46386</v>
      </c>
      <c r="O176" s="24" t="s">
        <v>720</v>
      </c>
      <c r="P176" s="22">
        <v>43651470</v>
      </c>
      <c r="Q176" s="13" t="s">
        <v>41</v>
      </c>
      <c r="R176" s="13" t="s">
        <v>52</v>
      </c>
      <c r="S176" s="13"/>
      <c r="T176" s="17"/>
      <c r="U176" s="13"/>
      <c r="V176" s="17"/>
      <c r="W176" s="13"/>
      <c r="X176" s="17"/>
      <c r="Y176" s="13"/>
      <c r="Z176" s="17"/>
      <c r="AA176" s="18" t="s">
        <v>43</v>
      </c>
      <c r="AB176" s="19" t="s">
        <v>43</v>
      </c>
      <c r="AC176" s="18" t="s">
        <v>43</v>
      </c>
      <c r="AD176" s="18">
        <v>43651470</v>
      </c>
      <c r="AE176" s="16">
        <v>46386</v>
      </c>
      <c r="AF176" s="18">
        <v>5693670</v>
      </c>
      <c r="AG176" s="20">
        <v>0.13043478260869565</v>
      </c>
      <c r="AH176" s="18">
        <v>37957800</v>
      </c>
      <c r="AI176" s="14"/>
      <c r="AJ176" s="13" t="s">
        <v>36</v>
      </c>
      <c r="AK176" s="14" t="s">
        <v>721</v>
      </c>
      <c r="AL176" s="53" t="s">
        <v>43</v>
      </c>
    </row>
    <row r="177" spans="1:38" ht="14.25" x14ac:dyDescent="0.3">
      <c r="A177" s="12"/>
      <c r="B177" s="13" t="s">
        <v>722</v>
      </c>
      <c r="C177" s="13"/>
      <c r="D177" s="13"/>
      <c r="E177" s="13"/>
      <c r="F177" s="13"/>
      <c r="G177" s="13"/>
      <c r="H177" s="13"/>
      <c r="I177" s="14" t="s">
        <v>723</v>
      </c>
      <c r="J177" s="15">
        <v>39697633</v>
      </c>
      <c r="K177" s="15">
        <v>5</v>
      </c>
      <c r="L177" s="16">
        <v>46041</v>
      </c>
      <c r="M177" s="17">
        <v>46041</v>
      </c>
      <c r="N177" s="16">
        <v>46384</v>
      </c>
      <c r="O177" s="24" t="s">
        <v>724</v>
      </c>
      <c r="P177" s="22">
        <v>47682643</v>
      </c>
      <c r="Q177" s="13" t="s">
        <v>41</v>
      </c>
      <c r="R177" s="13" t="s">
        <v>42</v>
      </c>
      <c r="S177" s="13"/>
      <c r="T177" s="17"/>
      <c r="U177" s="13"/>
      <c r="V177" s="17"/>
      <c r="W177" s="13"/>
      <c r="X177" s="17"/>
      <c r="Y177" s="13"/>
      <c r="Z177" s="17"/>
      <c r="AA177" s="18" t="s">
        <v>43</v>
      </c>
      <c r="AB177" s="19" t="s">
        <v>43</v>
      </c>
      <c r="AC177" s="18" t="s">
        <v>43</v>
      </c>
      <c r="AD177" s="18">
        <v>47682643</v>
      </c>
      <c r="AE177" s="16">
        <v>46384</v>
      </c>
      <c r="AF177" s="18">
        <v>5890209</v>
      </c>
      <c r="AG177" s="20">
        <v>0.12352941509555164</v>
      </c>
      <c r="AH177" s="18">
        <v>41792434</v>
      </c>
      <c r="AI177" s="14"/>
      <c r="AJ177" s="13" t="s">
        <v>36</v>
      </c>
      <c r="AK177" s="14" t="s">
        <v>725</v>
      </c>
      <c r="AL177" s="53" t="s">
        <v>43</v>
      </c>
    </row>
    <row r="178" spans="1:38" ht="14.25" x14ac:dyDescent="0.3">
      <c r="A178" s="12"/>
      <c r="B178" s="13" t="s">
        <v>726</v>
      </c>
      <c r="C178" s="13"/>
      <c r="D178" s="13"/>
      <c r="E178" s="13"/>
      <c r="F178" s="13"/>
      <c r="G178" s="13"/>
      <c r="H178" s="13"/>
      <c r="I178" s="14" t="s">
        <v>727</v>
      </c>
      <c r="J178" s="15">
        <v>80767001</v>
      </c>
      <c r="K178" s="15">
        <v>0</v>
      </c>
      <c r="L178" s="16">
        <v>46039</v>
      </c>
      <c r="M178" s="17">
        <v>46039</v>
      </c>
      <c r="N178" s="16">
        <v>46372</v>
      </c>
      <c r="O178" s="24" t="s">
        <v>728</v>
      </c>
      <c r="P178" s="22">
        <v>53088112</v>
      </c>
      <c r="Q178" s="13" t="s">
        <v>41</v>
      </c>
      <c r="R178" s="13" t="s">
        <v>42</v>
      </c>
      <c r="S178" s="13"/>
      <c r="T178" s="17"/>
      <c r="U178" s="13"/>
      <c r="V178" s="17"/>
      <c r="W178" s="13"/>
      <c r="X178" s="17"/>
      <c r="Y178" s="13"/>
      <c r="Z178" s="17"/>
      <c r="AA178" s="18" t="s">
        <v>43</v>
      </c>
      <c r="AB178" s="19" t="s">
        <v>43</v>
      </c>
      <c r="AC178" s="18" t="s">
        <v>43</v>
      </c>
      <c r="AD178" s="18">
        <v>53088112</v>
      </c>
      <c r="AE178" s="16">
        <v>46372</v>
      </c>
      <c r="AF178" s="18">
        <v>7078415</v>
      </c>
      <c r="AG178" s="20">
        <v>0.13333333458910726</v>
      </c>
      <c r="AH178" s="18">
        <v>46009697</v>
      </c>
      <c r="AI178" s="14"/>
      <c r="AJ178" s="13" t="s">
        <v>36</v>
      </c>
      <c r="AK178" s="14" t="s">
        <v>729</v>
      </c>
      <c r="AL178" s="53" t="s">
        <v>43</v>
      </c>
    </row>
    <row r="179" spans="1:38" ht="14.25" x14ac:dyDescent="0.3">
      <c r="A179" s="12"/>
      <c r="B179" s="13" t="s">
        <v>730</v>
      </c>
      <c r="C179" s="13"/>
      <c r="D179" s="13"/>
      <c r="E179" s="13"/>
      <c r="F179" s="13"/>
      <c r="G179" s="13"/>
      <c r="H179" s="13"/>
      <c r="I179" s="14" t="s">
        <v>731</v>
      </c>
      <c r="J179" s="15">
        <v>1018510989</v>
      </c>
      <c r="K179" s="15">
        <v>3</v>
      </c>
      <c r="L179" s="16">
        <v>46041</v>
      </c>
      <c r="M179" s="17">
        <v>46041</v>
      </c>
      <c r="N179" s="16">
        <v>46344</v>
      </c>
      <c r="O179" s="24" t="s">
        <v>732</v>
      </c>
      <c r="P179" s="22">
        <v>48261920</v>
      </c>
      <c r="Q179" s="13" t="s">
        <v>41</v>
      </c>
      <c r="R179" s="13" t="s">
        <v>42</v>
      </c>
      <c r="S179" s="13"/>
      <c r="T179" s="17"/>
      <c r="U179" s="13"/>
      <c r="V179" s="17"/>
      <c r="W179" s="13"/>
      <c r="X179" s="17"/>
      <c r="Y179" s="13"/>
      <c r="Z179" s="17"/>
      <c r="AA179" s="18" t="s">
        <v>43</v>
      </c>
      <c r="AB179" s="19" t="s">
        <v>43</v>
      </c>
      <c r="AC179" s="18" t="s">
        <v>43</v>
      </c>
      <c r="AD179" s="18">
        <v>48261920</v>
      </c>
      <c r="AE179" s="16">
        <v>46344</v>
      </c>
      <c r="AF179" s="18">
        <v>6756669</v>
      </c>
      <c r="AG179" s="20">
        <v>0.14000000414405395</v>
      </c>
      <c r="AH179" s="18">
        <v>41505251</v>
      </c>
      <c r="AI179" s="14"/>
      <c r="AJ179" s="13" t="s">
        <v>36</v>
      </c>
      <c r="AK179" s="14" t="s">
        <v>733</v>
      </c>
      <c r="AL179" s="53" t="s">
        <v>43</v>
      </c>
    </row>
    <row r="180" spans="1:38" ht="14.25" x14ac:dyDescent="0.3">
      <c r="A180" s="12"/>
      <c r="B180" s="13" t="s">
        <v>734</v>
      </c>
      <c r="C180" s="13"/>
      <c r="D180" s="13"/>
      <c r="E180" s="13"/>
      <c r="F180" s="13"/>
      <c r="G180" s="13"/>
      <c r="H180" s="13"/>
      <c r="I180" s="14" t="s">
        <v>735</v>
      </c>
      <c r="J180" s="15">
        <v>1098680754</v>
      </c>
      <c r="K180" s="15">
        <v>9</v>
      </c>
      <c r="L180" s="16">
        <v>46041</v>
      </c>
      <c r="M180" s="17">
        <v>46041</v>
      </c>
      <c r="N180" s="16">
        <v>46374</v>
      </c>
      <c r="O180" s="24" t="s">
        <v>736</v>
      </c>
      <c r="P180" s="22">
        <v>63522668</v>
      </c>
      <c r="Q180" s="13" t="s">
        <v>495</v>
      </c>
      <c r="R180" s="13" t="s">
        <v>42</v>
      </c>
      <c r="S180" s="13"/>
      <c r="T180" s="17"/>
      <c r="U180" s="13"/>
      <c r="V180" s="17"/>
      <c r="W180" s="13"/>
      <c r="X180" s="17"/>
      <c r="Y180" s="13"/>
      <c r="Z180" s="17"/>
      <c r="AA180" s="18" t="s">
        <v>43</v>
      </c>
      <c r="AB180" s="19" t="s">
        <v>43</v>
      </c>
      <c r="AC180" s="18" t="s">
        <v>43</v>
      </c>
      <c r="AD180" s="18">
        <v>63522668</v>
      </c>
      <c r="AE180" s="16">
        <v>46374</v>
      </c>
      <c r="AF180" s="18">
        <v>8084703</v>
      </c>
      <c r="AG180" s="20">
        <v>0.1272727241242449</v>
      </c>
      <c r="AH180" s="18">
        <v>55437965</v>
      </c>
      <c r="AI180" s="14"/>
      <c r="AJ180" s="13" t="s">
        <v>36</v>
      </c>
      <c r="AK180" s="14" t="s">
        <v>737</v>
      </c>
      <c r="AL180" s="53" t="s">
        <v>43</v>
      </c>
    </row>
    <row r="181" spans="1:38" ht="14.25" x14ac:dyDescent="0.3">
      <c r="A181" s="12"/>
      <c r="B181" s="13" t="s">
        <v>738</v>
      </c>
      <c r="C181" s="13"/>
      <c r="D181" s="13"/>
      <c r="E181" s="13"/>
      <c r="F181" s="13"/>
      <c r="G181" s="13"/>
      <c r="H181" s="13"/>
      <c r="I181" s="14" t="s">
        <v>739</v>
      </c>
      <c r="J181" s="15">
        <v>1018477417</v>
      </c>
      <c r="K181" s="15">
        <v>1</v>
      </c>
      <c r="L181" s="16">
        <v>46048</v>
      </c>
      <c r="M181" s="17">
        <v>46048</v>
      </c>
      <c r="N181" s="16">
        <v>46366</v>
      </c>
      <c r="O181" s="24" t="s">
        <v>740</v>
      </c>
      <c r="P181" s="22">
        <v>83012622</v>
      </c>
      <c r="Q181" s="13" t="s">
        <v>41</v>
      </c>
      <c r="R181" s="13" t="s">
        <v>42</v>
      </c>
      <c r="S181" s="13"/>
      <c r="T181" s="17"/>
      <c r="U181" s="13"/>
      <c r="V181" s="17"/>
      <c r="W181" s="13"/>
      <c r="X181" s="17"/>
      <c r="Y181" s="13"/>
      <c r="Z181" s="17"/>
      <c r="AA181" s="18" t="s">
        <v>43</v>
      </c>
      <c r="AB181" s="19" t="s">
        <v>43</v>
      </c>
      <c r="AC181" s="18" t="s">
        <v>43</v>
      </c>
      <c r="AD181" s="18">
        <v>83012622</v>
      </c>
      <c r="AE181" s="16">
        <v>46366</v>
      </c>
      <c r="AF181" s="18">
        <v>9223625</v>
      </c>
      <c r="AG181" s="20">
        <v>0.11111111512656473</v>
      </c>
      <c r="AH181" s="18">
        <v>73788997</v>
      </c>
      <c r="AI181" s="14"/>
      <c r="AJ181" s="13" t="s">
        <v>36</v>
      </c>
      <c r="AK181" s="14" t="s">
        <v>741</v>
      </c>
      <c r="AL181" s="53" t="s">
        <v>43</v>
      </c>
    </row>
    <row r="182" spans="1:38" ht="14.25" x14ac:dyDescent="0.3">
      <c r="A182" s="12"/>
      <c r="B182" s="13" t="s">
        <v>742</v>
      </c>
      <c r="C182" s="13"/>
      <c r="D182" s="13"/>
      <c r="E182" s="13"/>
      <c r="F182" s="13"/>
      <c r="G182" s="13"/>
      <c r="H182" s="13"/>
      <c r="I182" s="14" t="s">
        <v>743</v>
      </c>
      <c r="J182" s="15">
        <v>57270454</v>
      </c>
      <c r="K182" s="15">
        <v>5</v>
      </c>
      <c r="L182" s="16">
        <v>46039</v>
      </c>
      <c r="M182" s="17">
        <v>46039</v>
      </c>
      <c r="N182" s="16">
        <v>46382</v>
      </c>
      <c r="O182" s="24" t="s">
        <v>744</v>
      </c>
      <c r="P182" s="22">
        <v>95826699</v>
      </c>
      <c r="Q182" s="13" t="s">
        <v>41</v>
      </c>
      <c r="R182" s="13" t="s">
        <v>42</v>
      </c>
      <c r="S182" s="13"/>
      <c r="T182" s="17"/>
      <c r="U182" s="13"/>
      <c r="V182" s="17"/>
      <c r="W182" s="13"/>
      <c r="X182" s="17"/>
      <c r="Y182" s="13"/>
      <c r="Z182" s="17"/>
      <c r="AA182" s="18" t="s">
        <v>43</v>
      </c>
      <c r="AB182" s="19" t="s">
        <v>43</v>
      </c>
      <c r="AC182" s="18" t="s">
        <v>43</v>
      </c>
      <c r="AD182" s="18">
        <v>95826699</v>
      </c>
      <c r="AE182" s="16">
        <v>46382</v>
      </c>
      <c r="AF182" s="18">
        <v>12401102</v>
      </c>
      <c r="AG182" s="20">
        <v>0.12941176237324006</v>
      </c>
      <c r="AH182" s="18">
        <v>83425597</v>
      </c>
      <c r="AI182" s="14"/>
      <c r="AJ182" s="13" t="s">
        <v>36</v>
      </c>
      <c r="AK182" s="14" t="s">
        <v>745</v>
      </c>
      <c r="AL182" s="53" t="s">
        <v>43</v>
      </c>
    </row>
    <row r="183" spans="1:38" ht="14.25" x14ac:dyDescent="0.3">
      <c r="A183" s="12"/>
      <c r="B183" s="13" t="s">
        <v>746</v>
      </c>
      <c r="C183" s="13"/>
      <c r="D183" s="13"/>
      <c r="E183" s="13"/>
      <c r="F183" s="13"/>
      <c r="G183" s="13"/>
      <c r="H183" s="13"/>
      <c r="I183" s="14" t="s">
        <v>747</v>
      </c>
      <c r="J183" s="15">
        <v>1085249716</v>
      </c>
      <c r="K183" s="15">
        <v>5</v>
      </c>
      <c r="L183" s="16">
        <v>46043</v>
      </c>
      <c r="M183" s="17">
        <v>46043</v>
      </c>
      <c r="N183" s="16">
        <v>46361</v>
      </c>
      <c r="O183" s="14" t="s">
        <v>748</v>
      </c>
      <c r="P183" s="22">
        <v>97809180</v>
      </c>
      <c r="Q183" s="13" t="s">
        <v>41</v>
      </c>
      <c r="R183" s="13" t="s">
        <v>42</v>
      </c>
      <c r="S183" s="13"/>
      <c r="T183" s="17"/>
      <c r="U183" s="13"/>
      <c r="V183" s="17"/>
      <c r="W183" s="13"/>
      <c r="X183" s="17"/>
      <c r="Y183" s="13"/>
      <c r="Z183" s="17"/>
      <c r="AA183" s="18" t="s">
        <v>43</v>
      </c>
      <c r="AB183" s="19" t="s">
        <v>43</v>
      </c>
      <c r="AC183" s="18" t="s">
        <v>43</v>
      </c>
      <c r="AD183" s="18">
        <v>97809180</v>
      </c>
      <c r="AE183" s="16">
        <v>46361</v>
      </c>
      <c r="AF183" s="18">
        <v>12420213</v>
      </c>
      <c r="AG183" s="20">
        <v>0.12698412357613059</v>
      </c>
      <c r="AH183" s="18">
        <v>85388967</v>
      </c>
      <c r="AI183" s="14"/>
      <c r="AJ183" s="13" t="s">
        <v>36</v>
      </c>
      <c r="AK183" s="14" t="s">
        <v>749</v>
      </c>
      <c r="AL183" s="53" t="s">
        <v>43</v>
      </c>
    </row>
    <row r="184" spans="1:38" ht="14.25" x14ac:dyDescent="0.3">
      <c r="A184" s="12"/>
      <c r="B184" s="13" t="s">
        <v>750</v>
      </c>
      <c r="C184" s="13"/>
      <c r="D184" s="13"/>
      <c r="E184" s="13"/>
      <c r="F184" s="13"/>
      <c r="G184" s="13"/>
      <c r="H184" s="13"/>
      <c r="I184" s="14" t="s">
        <v>751</v>
      </c>
      <c r="J184" s="15">
        <v>52756209</v>
      </c>
      <c r="K184" s="15">
        <v>6</v>
      </c>
      <c r="L184" s="16">
        <v>46041</v>
      </c>
      <c r="M184" s="17">
        <v>46041</v>
      </c>
      <c r="N184" s="16">
        <v>46384</v>
      </c>
      <c r="O184" s="24" t="s">
        <v>752</v>
      </c>
      <c r="P184" s="22">
        <v>61179555</v>
      </c>
      <c r="Q184" s="13" t="s">
        <v>41</v>
      </c>
      <c r="R184" s="13" t="s">
        <v>42</v>
      </c>
      <c r="S184" s="13"/>
      <c r="T184" s="17"/>
      <c r="U184" s="13"/>
      <c r="V184" s="17"/>
      <c r="W184" s="13"/>
      <c r="X184" s="17"/>
      <c r="Y184" s="13"/>
      <c r="Z184" s="17"/>
      <c r="AA184" s="18" t="s">
        <v>43</v>
      </c>
      <c r="AB184" s="19" t="s">
        <v>43</v>
      </c>
      <c r="AC184" s="18" t="s">
        <v>43</v>
      </c>
      <c r="AD184" s="18">
        <v>61179555</v>
      </c>
      <c r="AE184" s="16">
        <v>46384</v>
      </c>
      <c r="AF184" s="18">
        <v>7557474</v>
      </c>
      <c r="AG184" s="20">
        <v>0.12352940455353099</v>
      </c>
      <c r="AH184" s="18">
        <v>53622081</v>
      </c>
      <c r="AI184" s="14"/>
      <c r="AJ184" s="13" t="s">
        <v>36</v>
      </c>
      <c r="AK184" s="14" t="s">
        <v>753</v>
      </c>
      <c r="AL184" s="53" t="s">
        <v>43</v>
      </c>
    </row>
    <row r="185" spans="1:38" ht="14.25" x14ac:dyDescent="0.3">
      <c r="A185" s="12"/>
      <c r="B185" s="13" t="s">
        <v>754</v>
      </c>
      <c r="C185" s="13"/>
      <c r="D185" s="13"/>
      <c r="E185" s="13"/>
      <c r="F185" s="13"/>
      <c r="G185" s="13"/>
      <c r="H185" s="13"/>
      <c r="I185" s="14" t="s">
        <v>755</v>
      </c>
      <c r="J185" s="15">
        <v>37080109</v>
      </c>
      <c r="K185" s="15">
        <v>0</v>
      </c>
      <c r="L185" s="16">
        <v>46041</v>
      </c>
      <c r="M185" s="17">
        <v>46041</v>
      </c>
      <c r="N185" s="16">
        <v>46384</v>
      </c>
      <c r="O185" s="24" t="s">
        <v>756</v>
      </c>
      <c r="P185" s="22">
        <v>105571813</v>
      </c>
      <c r="Q185" s="13" t="s">
        <v>41</v>
      </c>
      <c r="R185" s="13" t="s">
        <v>42</v>
      </c>
      <c r="S185" s="13"/>
      <c r="T185" s="17"/>
      <c r="U185" s="13"/>
      <c r="V185" s="17"/>
      <c r="W185" s="13"/>
      <c r="X185" s="17"/>
      <c r="Y185" s="13"/>
      <c r="Z185" s="17"/>
      <c r="AA185" s="18" t="s">
        <v>43</v>
      </c>
      <c r="AB185" s="19" t="s">
        <v>43</v>
      </c>
      <c r="AC185" s="18" t="s">
        <v>43</v>
      </c>
      <c r="AD185" s="18">
        <v>105571813</v>
      </c>
      <c r="AE185" s="16">
        <v>46384</v>
      </c>
      <c r="AF185" s="18">
        <v>13041224</v>
      </c>
      <c r="AG185" s="20">
        <v>0.12352941215473869</v>
      </c>
      <c r="AH185" s="18">
        <v>92530589</v>
      </c>
      <c r="AI185" s="14"/>
      <c r="AJ185" s="13" t="s">
        <v>36</v>
      </c>
      <c r="AK185" s="14" t="s">
        <v>757</v>
      </c>
      <c r="AL185" s="53" t="s">
        <v>43</v>
      </c>
    </row>
    <row r="186" spans="1:38" ht="14.25" x14ac:dyDescent="0.3">
      <c r="A186" s="12"/>
      <c r="B186" s="13" t="s">
        <v>758</v>
      </c>
      <c r="C186" s="13"/>
      <c r="D186" s="13"/>
      <c r="E186" s="13"/>
      <c r="F186" s="13"/>
      <c r="G186" s="13"/>
      <c r="H186" s="13"/>
      <c r="I186" s="14" t="s">
        <v>759</v>
      </c>
      <c r="J186" s="15">
        <v>1014188055</v>
      </c>
      <c r="K186" s="15">
        <v>4</v>
      </c>
      <c r="L186" s="16">
        <v>46041</v>
      </c>
      <c r="M186" s="17">
        <v>46041</v>
      </c>
      <c r="N186" s="16">
        <v>46384</v>
      </c>
      <c r="O186" s="24" t="s">
        <v>760</v>
      </c>
      <c r="P186" s="22">
        <v>105571813</v>
      </c>
      <c r="Q186" s="13" t="s">
        <v>41</v>
      </c>
      <c r="R186" s="13" t="s">
        <v>42</v>
      </c>
      <c r="S186" s="13"/>
      <c r="T186" s="17"/>
      <c r="U186" s="13"/>
      <c r="V186" s="17"/>
      <c r="W186" s="13"/>
      <c r="X186" s="17"/>
      <c r="Y186" s="13"/>
      <c r="Z186" s="17"/>
      <c r="AA186" s="18" t="s">
        <v>43</v>
      </c>
      <c r="AB186" s="19" t="s">
        <v>43</v>
      </c>
      <c r="AC186" s="18" t="s">
        <v>43</v>
      </c>
      <c r="AD186" s="18">
        <v>105571813</v>
      </c>
      <c r="AE186" s="16">
        <v>46384</v>
      </c>
      <c r="AF186" s="18">
        <v>13041224</v>
      </c>
      <c r="AG186" s="20">
        <v>0.12352941215473869</v>
      </c>
      <c r="AH186" s="18">
        <v>92530589</v>
      </c>
      <c r="AI186" s="14"/>
      <c r="AJ186" s="13" t="s">
        <v>36</v>
      </c>
      <c r="AK186" s="14" t="s">
        <v>761</v>
      </c>
      <c r="AL186" s="53" t="s">
        <v>43</v>
      </c>
    </row>
    <row r="187" spans="1:38" ht="14.25" x14ac:dyDescent="0.3">
      <c r="A187" s="12"/>
      <c r="B187" s="13" t="s">
        <v>762</v>
      </c>
      <c r="C187" s="13"/>
      <c r="D187" s="13"/>
      <c r="E187" s="13"/>
      <c r="F187" s="13"/>
      <c r="G187" s="13"/>
      <c r="H187" s="13"/>
      <c r="I187" s="14" t="s">
        <v>763</v>
      </c>
      <c r="J187" s="15">
        <v>1032485166</v>
      </c>
      <c r="K187" s="15">
        <v>2</v>
      </c>
      <c r="L187" s="16">
        <v>46046</v>
      </c>
      <c r="M187" s="17">
        <v>46046</v>
      </c>
      <c r="N187" s="16">
        <v>46364</v>
      </c>
      <c r="O187" s="14" t="s">
        <v>764</v>
      </c>
      <c r="P187" s="22">
        <v>83012622</v>
      </c>
      <c r="Q187" s="13" t="s">
        <v>41</v>
      </c>
      <c r="R187" s="13" t="s">
        <v>42</v>
      </c>
      <c r="S187" s="13"/>
      <c r="T187" s="17"/>
      <c r="U187" s="13"/>
      <c r="V187" s="17"/>
      <c r="W187" s="13"/>
      <c r="X187" s="17"/>
      <c r="Y187" s="13"/>
      <c r="Z187" s="17"/>
      <c r="AA187" s="18"/>
      <c r="AB187" s="19" t="s">
        <v>43</v>
      </c>
      <c r="AC187" s="18"/>
      <c r="AD187" s="18">
        <v>83012622</v>
      </c>
      <c r="AE187" s="16">
        <v>46364</v>
      </c>
      <c r="AF187" s="18">
        <v>9750689</v>
      </c>
      <c r="AG187" s="20">
        <f>AF187/AD187</f>
        <v>0.11746031826340818</v>
      </c>
      <c r="AH187" s="18">
        <f>AD187-AF187</f>
        <v>73261933</v>
      </c>
      <c r="AI187" s="14"/>
      <c r="AJ187" s="13" t="s">
        <v>36</v>
      </c>
      <c r="AK187" s="14" t="s">
        <v>765</v>
      </c>
      <c r="AL187" s="53" t="s">
        <v>43</v>
      </c>
    </row>
    <row r="188" spans="1:38" ht="14.25" x14ac:dyDescent="0.3">
      <c r="A188" s="12"/>
      <c r="B188" s="13" t="s">
        <v>766</v>
      </c>
      <c r="C188" s="13"/>
      <c r="D188" s="13"/>
      <c r="E188" s="13"/>
      <c r="F188" s="13"/>
      <c r="G188" s="13"/>
      <c r="H188" s="13"/>
      <c r="I188" s="14" t="s">
        <v>767</v>
      </c>
      <c r="J188" s="15">
        <v>1127938066</v>
      </c>
      <c r="K188" s="15">
        <v>4</v>
      </c>
      <c r="L188" s="16">
        <v>46051</v>
      </c>
      <c r="M188" s="17">
        <v>46051</v>
      </c>
      <c r="N188" s="16">
        <v>46369</v>
      </c>
      <c r="O188" s="14" t="s">
        <v>768</v>
      </c>
      <c r="P188" s="22">
        <v>44176566</v>
      </c>
      <c r="Q188" s="13" t="s">
        <v>41</v>
      </c>
      <c r="R188" s="13" t="s">
        <v>52</v>
      </c>
      <c r="S188" s="13"/>
      <c r="T188" s="17"/>
      <c r="U188" s="13"/>
      <c r="V188" s="17"/>
      <c r="W188" s="13"/>
      <c r="X188" s="17"/>
      <c r="Y188" s="13"/>
      <c r="Z188" s="17"/>
      <c r="AA188" s="18" t="s">
        <v>43</v>
      </c>
      <c r="AB188" s="19" t="s">
        <v>43</v>
      </c>
      <c r="AC188" s="18" t="s">
        <v>43</v>
      </c>
      <c r="AD188" s="18">
        <v>44176566</v>
      </c>
      <c r="AE188" s="16">
        <v>46369</v>
      </c>
      <c r="AF188" s="18">
        <v>4487778</v>
      </c>
      <c r="AG188" s="20">
        <v>0.10158729856911015</v>
      </c>
      <c r="AH188" s="18">
        <v>39688788</v>
      </c>
      <c r="AI188" s="14"/>
      <c r="AJ188" s="13" t="s">
        <v>36</v>
      </c>
      <c r="AK188" s="14" t="s">
        <v>769</v>
      </c>
      <c r="AL188" s="53" t="s">
        <v>43</v>
      </c>
    </row>
    <row r="189" spans="1:38" ht="14.25" x14ac:dyDescent="0.3">
      <c r="A189" s="12"/>
      <c r="B189" s="13" t="s">
        <v>770</v>
      </c>
      <c r="C189" s="13"/>
      <c r="D189" s="13"/>
      <c r="E189" s="13"/>
      <c r="F189" s="13"/>
      <c r="G189" s="13"/>
      <c r="H189" s="13"/>
      <c r="I189" s="14" t="s">
        <v>771</v>
      </c>
      <c r="J189" s="15">
        <v>1192803496</v>
      </c>
      <c r="K189" s="15">
        <v>4</v>
      </c>
      <c r="L189" s="16">
        <v>46042</v>
      </c>
      <c r="M189" s="17">
        <v>46042</v>
      </c>
      <c r="N189" s="16">
        <v>46360</v>
      </c>
      <c r="O189" s="24" t="s">
        <v>772</v>
      </c>
      <c r="P189" s="22">
        <v>39855690</v>
      </c>
      <c r="Q189" s="13" t="s">
        <v>41</v>
      </c>
      <c r="R189" s="13" t="s">
        <v>42</v>
      </c>
      <c r="S189" s="13"/>
      <c r="T189" s="17"/>
      <c r="U189" s="13"/>
      <c r="V189" s="17"/>
      <c r="W189" s="13"/>
      <c r="X189" s="17"/>
      <c r="Y189" s="13"/>
      <c r="Z189" s="17"/>
      <c r="AA189" s="18"/>
      <c r="AB189" s="19" t="s">
        <v>43</v>
      </c>
      <c r="AC189" s="18"/>
      <c r="AD189" s="22">
        <v>39855690</v>
      </c>
      <c r="AE189" s="16">
        <v>46360</v>
      </c>
      <c r="AF189" s="18">
        <v>5187566</v>
      </c>
      <c r="AG189" s="20">
        <f>AF189/AD189</f>
        <v>0.13015873015873017</v>
      </c>
      <c r="AH189" s="18">
        <f>AD189-AF189</f>
        <v>34668124</v>
      </c>
      <c r="AI189" s="14"/>
      <c r="AJ189" s="13" t="s">
        <v>36</v>
      </c>
      <c r="AK189" s="14" t="s">
        <v>773</v>
      </c>
      <c r="AL189" s="53" t="s">
        <v>43</v>
      </c>
    </row>
    <row r="190" spans="1:38" ht="14.25" x14ac:dyDescent="0.3">
      <c r="A190" s="12"/>
      <c r="B190" s="13" t="s">
        <v>774</v>
      </c>
      <c r="C190" s="13"/>
      <c r="D190" s="13"/>
      <c r="E190" s="13"/>
      <c r="F190" s="13"/>
      <c r="G190" s="13"/>
      <c r="H190" s="13"/>
      <c r="I190" s="14" t="s">
        <v>775</v>
      </c>
      <c r="J190" s="15">
        <v>72311477</v>
      </c>
      <c r="K190" s="15">
        <v>6</v>
      </c>
      <c r="L190" s="16">
        <v>46043</v>
      </c>
      <c r="M190" s="17">
        <v>46043</v>
      </c>
      <c r="N190" s="16">
        <v>46386</v>
      </c>
      <c r="O190" s="24" t="s">
        <v>776</v>
      </c>
      <c r="P190" s="22">
        <v>95826699</v>
      </c>
      <c r="Q190" s="13" t="s">
        <v>41</v>
      </c>
      <c r="R190" s="13" t="s">
        <v>42</v>
      </c>
      <c r="S190" s="13"/>
      <c r="T190" s="17"/>
      <c r="U190" s="13"/>
      <c r="V190" s="17"/>
      <c r="W190" s="13"/>
      <c r="X190" s="17"/>
      <c r="Y190" s="13"/>
      <c r="Z190" s="17"/>
      <c r="AA190" s="18" t="s">
        <v>43</v>
      </c>
      <c r="AB190" s="19" t="s">
        <v>43</v>
      </c>
      <c r="AC190" s="18" t="s">
        <v>43</v>
      </c>
      <c r="AD190" s="18">
        <v>95826699</v>
      </c>
      <c r="AE190" s="16">
        <v>46386</v>
      </c>
      <c r="AF190" s="18">
        <v>11273729</v>
      </c>
      <c r="AG190" s="20">
        <v>0.11764705575426322</v>
      </c>
      <c r="AH190" s="18">
        <v>84552970</v>
      </c>
      <c r="AI190" s="14"/>
      <c r="AJ190" s="13" t="s">
        <v>36</v>
      </c>
      <c r="AK190" s="14" t="s">
        <v>777</v>
      </c>
      <c r="AL190" s="53" t="s">
        <v>43</v>
      </c>
    </row>
    <row r="191" spans="1:38" ht="14.25" x14ac:dyDescent="0.3">
      <c r="A191" s="12"/>
      <c r="B191" s="13" t="s">
        <v>778</v>
      </c>
      <c r="C191" s="13"/>
      <c r="D191" s="13"/>
      <c r="E191" s="13"/>
      <c r="F191" s="13"/>
      <c r="G191" s="13"/>
      <c r="H191" s="13"/>
      <c r="I191" s="14" t="s">
        <v>779</v>
      </c>
      <c r="J191" s="15">
        <v>1018429810</v>
      </c>
      <c r="K191" s="15">
        <v>9</v>
      </c>
      <c r="L191" s="16">
        <v>46044</v>
      </c>
      <c r="M191" s="17">
        <v>46044</v>
      </c>
      <c r="N191" s="16">
        <v>46387</v>
      </c>
      <c r="O191" s="24" t="s">
        <v>780</v>
      </c>
      <c r="P191" s="22">
        <v>114669023</v>
      </c>
      <c r="Q191" s="13" t="s">
        <v>41</v>
      </c>
      <c r="R191" s="13" t="s">
        <v>42</v>
      </c>
      <c r="S191" s="13" t="s">
        <v>781</v>
      </c>
      <c r="T191" s="17">
        <v>46069</v>
      </c>
      <c r="U191" s="13" t="s">
        <v>254</v>
      </c>
      <c r="V191" s="17">
        <v>46107</v>
      </c>
      <c r="W191" s="13"/>
      <c r="X191" s="17"/>
      <c r="Y191" s="13"/>
      <c r="Z191" s="17"/>
      <c r="AA191" s="18">
        <v>0</v>
      </c>
      <c r="AB191" s="19" t="s">
        <v>43</v>
      </c>
      <c r="AC191" s="18">
        <v>337261</v>
      </c>
      <c r="AD191" s="18">
        <v>114331762</v>
      </c>
      <c r="AE191" s="16">
        <v>46387</v>
      </c>
      <c r="AF191" s="18">
        <v>13153212</v>
      </c>
      <c r="AG191" s="20">
        <v>0.1150442516577327</v>
      </c>
      <c r="AH191" s="18">
        <v>101178550</v>
      </c>
      <c r="AI191" s="14"/>
      <c r="AJ191" s="13" t="s">
        <v>36</v>
      </c>
      <c r="AK191" s="14" t="s">
        <v>782</v>
      </c>
      <c r="AL191" s="53" t="s">
        <v>43</v>
      </c>
    </row>
    <row r="192" spans="1:38" ht="14.25" x14ac:dyDescent="0.3">
      <c r="A192" s="12"/>
      <c r="B192" s="13" t="s">
        <v>783</v>
      </c>
      <c r="C192" s="13"/>
      <c r="D192" s="13"/>
      <c r="E192" s="13"/>
      <c r="F192" s="13"/>
      <c r="G192" s="13"/>
      <c r="H192" s="13"/>
      <c r="I192" s="14" t="s">
        <v>784</v>
      </c>
      <c r="J192" s="15">
        <v>1010215837</v>
      </c>
      <c r="K192" s="15">
        <v>9</v>
      </c>
      <c r="L192" s="16">
        <v>46043</v>
      </c>
      <c r="M192" s="17">
        <v>46043</v>
      </c>
      <c r="N192" s="16">
        <v>46376</v>
      </c>
      <c r="O192" s="14" t="s">
        <v>785</v>
      </c>
      <c r="P192" s="22">
        <v>48789092</v>
      </c>
      <c r="Q192" s="13" t="s">
        <v>41</v>
      </c>
      <c r="R192" s="13" t="s">
        <v>42</v>
      </c>
      <c r="S192" s="13"/>
      <c r="T192" s="17"/>
      <c r="U192" s="13"/>
      <c r="V192" s="17"/>
      <c r="W192" s="13"/>
      <c r="X192" s="17"/>
      <c r="Y192" s="13"/>
      <c r="Z192" s="17"/>
      <c r="AA192" s="18" t="s">
        <v>43</v>
      </c>
      <c r="AB192" s="19" t="s">
        <v>43</v>
      </c>
      <c r="AC192" s="18" t="s">
        <v>43</v>
      </c>
      <c r="AD192" s="18">
        <v>48789092</v>
      </c>
      <c r="AE192" s="16">
        <v>46376</v>
      </c>
      <c r="AF192" s="18">
        <v>5913829</v>
      </c>
      <c r="AG192" s="20">
        <v>0.12121211437999298</v>
      </c>
      <c r="AH192" s="18">
        <v>42875263</v>
      </c>
      <c r="AI192" s="14"/>
      <c r="AJ192" s="13" t="s">
        <v>36</v>
      </c>
      <c r="AK192" s="14" t="s">
        <v>786</v>
      </c>
      <c r="AL192" s="53" t="s">
        <v>43</v>
      </c>
    </row>
    <row r="193" spans="1:38" ht="14.25" x14ac:dyDescent="0.3">
      <c r="A193" s="12"/>
      <c r="B193" s="13" t="s">
        <v>787</v>
      </c>
      <c r="C193" s="13"/>
      <c r="D193" s="13"/>
      <c r="E193" s="13"/>
      <c r="F193" s="13"/>
      <c r="G193" s="13"/>
      <c r="H193" s="13"/>
      <c r="I193" s="14" t="s">
        <v>788</v>
      </c>
      <c r="J193" s="15">
        <v>1015451245</v>
      </c>
      <c r="K193" s="15">
        <v>8</v>
      </c>
      <c r="L193" s="16">
        <v>46042</v>
      </c>
      <c r="M193" s="17">
        <v>46042</v>
      </c>
      <c r="N193" s="16">
        <v>46375</v>
      </c>
      <c r="O193" s="24" t="s">
        <v>789</v>
      </c>
      <c r="P193" s="22">
        <v>48789092</v>
      </c>
      <c r="Q193" s="13" t="s">
        <v>41</v>
      </c>
      <c r="R193" s="13" t="s">
        <v>42</v>
      </c>
      <c r="S193" s="13"/>
      <c r="T193" s="17"/>
      <c r="U193" s="13"/>
      <c r="V193" s="17"/>
      <c r="W193" s="13"/>
      <c r="X193" s="17"/>
      <c r="Y193" s="13"/>
      <c r="Z193" s="17"/>
      <c r="AA193" s="18" t="s">
        <v>43</v>
      </c>
      <c r="AB193" s="19" t="s">
        <v>43</v>
      </c>
      <c r="AC193" s="18" t="s">
        <v>43</v>
      </c>
      <c r="AD193" s="18">
        <v>48789092</v>
      </c>
      <c r="AE193" s="16">
        <v>46375</v>
      </c>
      <c r="AF193" s="18">
        <v>6061675</v>
      </c>
      <c r="AG193" s="20">
        <v>0.1242424228759986</v>
      </c>
      <c r="AH193" s="18">
        <v>42727417</v>
      </c>
      <c r="AI193" s="14"/>
      <c r="AJ193" s="13" t="s">
        <v>36</v>
      </c>
      <c r="AK193" s="14" t="s">
        <v>790</v>
      </c>
      <c r="AL193" s="53" t="s">
        <v>43</v>
      </c>
    </row>
    <row r="194" spans="1:38" ht="14.25" x14ac:dyDescent="0.3">
      <c r="A194" s="12"/>
      <c r="B194" s="13" t="s">
        <v>791</v>
      </c>
      <c r="C194" s="13"/>
      <c r="D194" s="13"/>
      <c r="E194" s="13"/>
      <c r="F194" s="13"/>
      <c r="G194" s="13"/>
      <c r="H194" s="13"/>
      <c r="I194" s="14" t="s">
        <v>792</v>
      </c>
      <c r="J194" s="15">
        <v>1073237719</v>
      </c>
      <c r="K194" s="15">
        <v>1</v>
      </c>
      <c r="L194" s="16">
        <v>46042</v>
      </c>
      <c r="M194" s="17">
        <v>46042</v>
      </c>
      <c r="N194" s="16">
        <v>46375</v>
      </c>
      <c r="O194" s="24" t="s">
        <v>793</v>
      </c>
      <c r="P194" s="22">
        <v>48789092</v>
      </c>
      <c r="Q194" s="13" t="s">
        <v>41</v>
      </c>
      <c r="R194" s="13" t="s">
        <v>42</v>
      </c>
      <c r="S194" s="13"/>
      <c r="T194" s="17"/>
      <c r="U194" s="13"/>
      <c r="V194" s="17"/>
      <c r="W194" s="13"/>
      <c r="X194" s="17"/>
      <c r="Y194" s="13"/>
      <c r="Z194" s="17"/>
      <c r="AA194" s="18" t="s">
        <v>43</v>
      </c>
      <c r="AB194" s="19" t="s">
        <v>43</v>
      </c>
      <c r="AC194" s="18" t="s">
        <v>43</v>
      </c>
      <c r="AD194" s="18">
        <v>48789092</v>
      </c>
      <c r="AE194" s="16">
        <v>46375</v>
      </c>
      <c r="AF194" s="18">
        <v>6061675</v>
      </c>
      <c r="AG194" s="20">
        <v>0.1242424228759986</v>
      </c>
      <c r="AH194" s="18">
        <v>42727417</v>
      </c>
      <c r="AI194" s="14"/>
      <c r="AJ194" s="13" t="s">
        <v>36</v>
      </c>
      <c r="AK194" s="14" t="s">
        <v>794</v>
      </c>
      <c r="AL194" s="53" t="s">
        <v>43</v>
      </c>
    </row>
    <row r="195" spans="1:38" ht="14.25" x14ac:dyDescent="0.3">
      <c r="A195" s="12"/>
      <c r="B195" s="13" t="s">
        <v>795</v>
      </c>
      <c r="C195" s="13"/>
      <c r="D195" s="13"/>
      <c r="E195" s="13"/>
      <c r="F195" s="13"/>
      <c r="G195" s="13"/>
      <c r="H195" s="13"/>
      <c r="I195" s="14" t="s">
        <v>796</v>
      </c>
      <c r="J195" s="15">
        <v>1010222376</v>
      </c>
      <c r="K195" s="15">
        <v>4</v>
      </c>
      <c r="L195" s="16">
        <v>46042</v>
      </c>
      <c r="M195" s="17">
        <v>46042</v>
      </c>
      <c r="N195" s="16">
        <v>46375</v>
      </c>
      <c r="O195" s="14" t="s">
        <v>797</v>
      </c>
      <c r="P195" s="22">
        <v>48789092</v>
      </c>
      <c r="Q195" s="13" t="s">
        <v>41</v>
      </c>
      <c r="R195" s="13" t="s">
        <v>42</v>
      </c>
      <c r="S195" s="13"/>
      <c r="T195" s="17"/>
      <c r="U195" s="13"/>
      <c r="V195" s="17"/>
      <c r="W195" s="13"/>
      <c r="X195" s="17"/>
      <c r="Y195" s="13"/>
      <c r="Z195" s="17"/>
      <c r="AA195" s="18" t="s">
        <v>43</v>
      </c>
      <c r="AB195" s="19" t="s">
        <v>43</v>
      </c>
      <c r="AC195" s="18" t="s">
        <v>43</v>
      </c>
      <c r="AD195" s="18">
        <v>48789092</v>
      </c>
      <c r="AE195" s="16">
        <v>46375</v>
      </c>
      <c r="AF195" s="18">
        <v>6061675</v>
      </c>
      <c r="AG195" s="20">
        <v>0.1242424228759986</v>
      </c>
      <c r="AH195" s="18">
        <v>42727417</v>
      </c>
      <c r="AI195" s="14"/>
      <c r="AJ195" s="13" t="s">
        <v>36</v>
      </c>
      <c r="AK195" s="14" t="s">
        <v>798</v>
      </c>
      <c r="AL195" s="53" t="s">
        <v>43</v>
      </c>
    </row>
    <row r="196" spans="1:38" ht="14.25" x14ac:dyDescent="0.3">
      <c r="A196" s="12"/>
      <c r="B196" s="13" t="s">
        <v>799</v>
      </c>
      <c r="C196" s="13"/>
      <c r="D196" s="13"/>
      <c r="E196" s="13"/>
      <c r="F196" s="13"/>
      <c r="G196" s="13"/>
      <c r="H196" s="13"/>
      <c r="I196" s="14" t="s">
        <v>800</v>
      </c>
      <c r="J196" s="15">
        <v>1007365443</v>
      </c>
      <c r="K196" s="15">
        <v>2</v>
      </c>
      <c r="L196" s="16">
        <v>46042</v>
      </c>
      <c r="M196" s="17">
        <v>46042</v>
      </c>
      <c r="N196" s="16">
        <v>46375</v>
      </c>
      <c r="O196" s="24" t="s">
        <v>801</v>
      </c>
      <c r="P196" s="22">
        <v>46280212</v>
      </c>
      <c r="Q196" s="13" t="s">
        <v>41</v>
      </c>
      <c r="R196" s="13" t="s">
        <v>42</v>
      </c>
      <c r="S196" s="13"/>
      <c r="T196" s="17"/>
      <c r="U196" s="13"/>
      <c r="V196" s="17"/>
      <c r="W196" s="13"/>
      <c r="X196" s="17"/>
      <c r="Y196" s="13"/>
      <c r="Z196" s="17"/>
      <c r="AA196" s="18" t="s">
        <v>43</v>
      </c>
      <c r="AB196" s="19" t="s">
        <v>43</v>
      </c>
      <c r="AC196" s="18" t="s">
        <v>43</v>
      </c>
      <c r="AD196" s="18">
        <v>46280212</v>
      </c>
      <c r="AE196" s="16">
        <v>46375</v>
      </c>
      <c r="AF196" s="18">
        <v>5749966</v>
      </c>
      <c r="AG196" s="20">
        <v>0.12424243000442609</v>
      </c>
      <c r="AH196" s="18">
        <v>40530246</v>
      </c>
      <c r="AI196" s="14"/>
      <c r="AJ196" s="13" t="s">
        <v>36</v>
      </c>
      <c r="AK196" s="14" t="s">
        <v>802</v>
      </c>
      <c r="AL196" s="53" t="s">
        <v>43</v>
      </c>
    </row>
    <row r="197" spans="1:38" ht="14.25" x14ac:dyDescent="0.3">
      <c r="A197" s="12"/>
      <c r="B197" s="13" t="s">
        <v>803</v>
      </c>
      <c r="C197" s="13"/>
      <c r="D197" s="13"/>
      <c r="E197" s="13"/>
      <c r="F197" s="13"/>
      <c r="G197" s="13"/>
      <c r="H197" s="13"/>
      <c r="I197" s="14" t="s">
        <v>804</v>
      </c>
      <c r="J197" s="15">
        <v>1092351967</v>
      </c>
      <c r="K197" s="15">
        <v>8</v>
      </c>
      <c r="L197" s="16">
        <v>46041</v>
      </c>
      <c r="M197" s="17">
        <v>46041</v>
      </c>
      <c r="N197" s="16">
        <v>46384</v>
      </c>
      <c r="O197" s="24" t="s">
        <v>805</v>
      </c>
      <c r="P197" s="22">
        <v>47682643</v>
      </c>
      <c r="Q197" s="13" t="s">
        <v>41</v>
      </c>
      <c r="R197" s="13" t="s">
        <v>52</v>
      </c>
      <c r="S197" s="13"/>
      <c r="T197" s="17"/>
      <c r="U197" s="13"/>
      <c r="V197" s="17"/>
      <c r="W197" s="13"/>
      <c r="X197" s="17"/>
      <c r="Y197" s="13"/>
      <c r="Z197" s="17"/>
      <c r="AA197" s="18" t="s">
        <v>43</v>
      </c>
      <c r="AB197" s="19" t="s">
        <v>43</v>
      </c>
      <c r="AC197" s="18" t="s">
        <v>43</v>
      </c>
      <c r="AD197" s="18">
        <v>47682643</v>
      </c>
      <c r="AE197" s="16">
        <v>46384</v>
      </c>
      <c r="AF197" s="18">
        <v>5890209</v>
      </c>
      <c r="AG197" s="20">
        <v>0.12352941509555164</v>
      </c>
      <c r="AH197" s="18">
        <v>41792434</v>
      </c>
      <c r="AI197" s="14"/>
      <c r="AJ197" s="13" t="s">
        <v>36</v>
      </c>
      <c r="AK197" s="14" t="s">
        <v>806</v>
      </c>
      <c r="AL197" s="53" t="s">
        <v>43</v>
      </c>
    </row>
    <row r="198" spans="1:38" ht="14.25" x14ac:dyDescent="0.3">
      <c r="A198" s="12"/>
      <c r="B198" s="13" t="s">
        <v>807</v>
      </c>
      <c r="C198" s="13"/>
      <c r="D198" s="13"/>
      <c r="E198" s="13"/>
      <c r="F198" s="13"/>
      <c r="G198" s="13"/>
      <c r="H198" s="13"/>
      <c r="I198" s="14" t="s">
        <v>808</v>
      </c>
      <c r="J198" s="15">
        <v>1012452127</v>
      </c>
      <c r="K198" s="15">
        <v>0</v>
      </c>
      <c r="L198" s="16">
        <v>46041</v>
      </c>
      <c r="M198" s="17">
        <v>46041</v>
      </c>
      <c r="N198" s="16">
        <v>46384</v>
      </c>
      <c r="O198" s="24" t="s">
        <v>805</v>
      </c>
      <c r="P198" s="22">
        <v>47682643</v>
      </c>
      <c r="Q198" s="13" t="s">
        <v>41</v>
      </c>
      <c r="R198" s="13" t="s">
        <v>52</v>
      </c>
      <c r="S198" s="13"/>
      <c r="T198" s="17"/>
      <c r="U198" s="13"/>
      <c r="V198" s="17"/>
      <c r="W198" s="13"/>
      <c r="X198" s="17"/>
      <c r="Y198" s="13"/>
      <c r="Z198" s="17"/>
      <c r="AA198" s="18" t="s">
        <v>43</v>
      </c>
      <c r="AB198" s="19" t="s">
        <v>43</v>
      </c>
      <c r="AC198" s="18" t="s">
        <v>43</v>
      </c>
      <c r="AD198" s="18">
        <v>47682643</v>
      </c>
      <c r="AE198" s="16">
        <v>46384</v>
      </c>
      <c r="AF198" s="18">
        <v>5890209</v>
      </c>
      <c r="AG198" s="20">
        <v>0.12352941509555164</v>
      </c>
      <c r="AH198" s="18">
        <v>41792434</v>
      </c>
      <c r="AI198" s="14"/>
      <c r="AJ198" s="13" t="s">
        <v>36</v>
      </c>
      <c r="AK198" s="14" t="s">
        <v>809</v>
      </c>
      <c r="AL198" s="53" t="s">
        <v>43</v>
      </c>
    </row>
    <row r="199" spans="1:38" ht="14.25" x14ac:dyDescent="0.3">
      <c r="A199" s="12"/>
      <c r="B199" s="13" t="s">
        <v>810</v>
      </c>
      <c r="C199" s="13"/>
      <c r="D199" s="13"/>
      <c r="E199" s="13"/>
      <c r="F199" s="13"/>
      <c r="G199" s="13"/>
      <c r="H199" s="13"/>
      <c r="I199" s="14" t="s">
        <v>811</v>
      </c>
      <c r="J199" s="15">
        <v>37745134</v>
      </c>
      <c r="K199" s="15">
        <v>0</v>
      </c>
      <c r="L199" s="16">
        <v>46041</v>
      </c>
      <c r="M199" s="17">
        <v>46041</v>
      </c>
      <c r="N199" s="16">
        <v>46359</v>
      </c>
      <c r="O199" s="24" t="s">
        <v>812</v>
      </c>
      <c r="P199" s="22">
        <v>97809180</v>
      </c>
      <c r="Q199" s="13" t="s">
        <v>41</v>
      </c>
      <c r="R199" s="13" t="s">
        <v>42</v>
      </c>
      <c r="S199" s="13"/>
      <c r="T199" s="17"/>
      <c r="U199" s="13"/>
      <c r="V199" s="17"/>
      <c r="W199" s="13"/>
      <c r="X199" s="17"/>
      <c r="Y199" s="13"/>
      <c r="Z199" s="17"/>
      <c r="AA199" s="18" t="s">
        <v>43</v>
      </c>
      <c r="AB199" s="19" t="s">
        <v>43</v>
      </c>
      <c r="AC199" s="18" t="s">
        <v>43</v>
      </c>
      <c r="AD199" s="18">
        <v>97809180</v>
      </c>
      <c r="AE199" s="16">
        <v>46359</v>
      </c>
      <c r="AF199" s="18">
        <v>13041224</v>
      </c>
      <c r="AG199" s="20">
        <v>0.13333333333333333</v>
      </c>
      <c r="AH199" s="18">
        <v>84767956</v>
      </c>
      <c r="AI199" s="14"/>
      <c r="AJ199" s="13" t="s">
        <v>36</v>
      </c>
      <c r="AK199" s="14" t="s">
        <v>813</v>
      </c>
      <c r="AL199" s="53" t="s">
        <v>43</v>
      </c>
    </row>
    <row r="200" spans="1:38" ht="14.25" x14ac:dyDescent="0.3">
      <c r="A200" s="12"/>
      <c r="B200" s="13" t="s">
        <v>814</v>
      </c>
      <c r="C200" s="13"/>
      <c r="D200" s="13"/>
      <c r="E200" s="13"/>
      <c r="F200" s="13"/>
      <c r="G200" s="13"/>
      <c r="H200" s="13"/>
      <c r="I200" s="14" t="s">
        <v>815</v>
      </c>
      <c r="J200" s="15">
        <v>19428909</v>
      </c>
      <c r="K200" s="15">
        <v>7</v>
      </c>
      <c r="L200" s="16">
        <v>46042</v>
      </c>
      <c r="M200" s="17">
        <v>46042</v>
      </c>
      <c r="N200" s="16">
        <v>46385</v>
      </c>
      <c r="O200" s="24" t="s">
        <v>816</v>
      </c>
      <c r="P200" s="22">
        <v>140080000</v>
      </c>
      <c r="Q200" s="13" t="s">
        <v>41</v>
      </c>
      <c r="R200" s="13" t="s">
        <v>42</v>
      </c>
      <c r="S200" s="13"/>
      <c r="T200" s="17"/>
      <c r="U200" s="13"/>
      <c r="V200" s="17"/>
      <c r="W200" s="13"/>
      <c r="X200" s="17"/>
      <c r="Y200" s="13"/>
      <c r="Z200" s="17"/>
      <c r="AA200" s="18" t="s">
        <v>43</v>
      </c>
      <c r="AB200" s="19" t="s">
        <v>43</v>
      </c>
      <c r="AC200" s="18" t="s">
        <v>43</v>
      </c>
      <c r="AD200" s="18">
        <v>140080000</v>
      </c>
      <c r="AE200" s="16">
        <v>46385</v>
      </c>
      <c r="AF200" s="18">
        <v>0</v>
      </c>
      <c r="AG200" s="20">
        <v>0</v>
      </c>
      <c r="AH200" s="18">
        <v>140080000</v>
      </c>
      <c r="AI200" s="14"/>
      <c r="AJ200" s="13" t="s">
        <v>36</v>
      </c>
      <c r="AK200" s="14" t="s">
        <v>817</v>
      </c>
      <c r="AL200" s="53" t="s">
        <v>43</v>
      </c>
    </row>
    <row r="201" spans="1:38" ht="14.25" x14ac:dyDescent="0.3">
      <c r="A201" s="12"/>
      <c r="B201" s="13" t="s">
        <v>818</v>
      </c>
      <c r="C201" s="13"/>
      <c r="D201" s="13"/>
      <c r="E201" s="13"/>
      <c r="F201" s="13"/>
      <c r="G201" s="13"/>
      <c r="H201" s="13"/>
      <c r="I201" s="14" t="s">
        <v>819</v>
      </c>
      <c r="J201" s="15">
        <v>1030555719</v>
      </c>
      <c r="K201" s="15">
        <v>9</v>
      </c>
      <c r="L201" s="16">
        <v>46041</v>
      </c>
      <c r="M201" s="17">
        <v>46041</v>
      </c>
      <c r="N201" s="16">
        <v>46387</v>
      </c>
      <c r="O201" s="24" t="s">
        <v>820</v>
      </c>
      <c r="P201" s="22">
        <v>62079254</v>
      </c>
      <c r="Q201" s="13" t="s">
        <v>41</v>
      </c>
      <c r="R201" s="13" t="s">
        <v>42</v>
      </c>
      <c r="S201" s="13" t="s">
        <v>452</v>
      </c>
      <c r="T201" s="17">
        <v>46078</v>
      </c>
      <c r="U201" s="13"/>
      <c r="V201" s="17"/>
      <c r="W201" s="13"/>
      <c r="X201" s="17"/>
      <c r="Y201" s="13"/>
      <c r="Z201" s="17"/>
      <c r="AA201" s="18">
        <v>0</v>
      </c>
      <c r="AB201" s="19" t="s">
        <v>43</v>
      </c>
      <c r="AC201" s="18">
        <v>55421479</v>
      </c>
      <c r="AD201" s="18">
        <v>6657775</v>
      </c>
      <c r="AE201" s="16">
        <v>46078</v>
      </c>
      <c r="AF201" s="18">
        <v>6657775</v>
      </c>
      <c r="AG201" s="20">
        <v>1</v>
      </c>
      <c r="AH201" s="18">
        <v>0</v>
      </c>
      <c r="AI201" s="14"/>
      <c r="AJ201" s="13" t="s">
        <v>36</v>
      </c>
      <c r="AK201" s="14" t="s">
        <v>821</v>
      </c>
      <c r="AL201" s="53" t="s">
        <v>43</v>
      </c>
    </row>
    <row r="202" spans="1:38" ht="14.25" x14ac:dyDescent="0.3">
      <c r="A202" s="12"/>
      <c r="B202" s="13" t="s">
        <v>818</v>
      </c>
      <c r="C202" s="13"/>
      <c r="D202" s="13"/>
      <c r="E202" s="13"/>
      <c r="F202" s="13"/>
      <c r="G202" s="13"/>
      <c r="H202" s="13"/>
      <c r="I202" s="14" t="s">
        <v>822</v>
      </c>
      <c r="J202" s="15">
        <v>1016025260</v>
      </c>
      <c r="K202" s="15">
        <v>6</v>
      </c>
      <c r="L202" s="16">
        <v>46079</v>
      </c>
      <c r="M202" s="17">
        <v>46079</v>
      </c>
      <c r="N202" s="16">
        <v>46387</v>
      </c>
      <c r="O202" s="24" t="s">
        <v>820</v>
      </c>
      <c r="P202" s="22">
        <v>55421479</v>
      </c>
      <c r="Q202" s="13" t="s">
        <v>41</v>
      </c>
      <c r="R202" s="13" t="s">
        <v>42</v>
      </c>
      <c r="S202" s="13"/>
      <c r="T202" s="17"/>
      <c r="U202" s="13"/>
      <c r="V202" s="17"/>
      <c r="W202" s="13"/>
      <c r="X202" s="17"/>
      <c r="Y202" s="13"/>
      <c r="Z202" s="17"/>
      <c r="AA202" s="18" t="s">
        <v>43</v>
      </c>
      <c r="AB202" s="19" t="s">
        <v>43</v>
      </c>
      <c r="AC202" s="18" t="s">
        <v>43</v>
      </c>
      <c r="AD202" s="18">
        <v>55421479</v>
      </c>
      <c r="AE202" s="16">
        <v>46387</v>
      </c>
      <c r="AF202" s="18">
        <v>0</v>
      </c>
      <c r="AG202" s="20">
        <v>0</v>
      </c>
      <c r="AH202" s="18">
        <v>55421479</v>
      </c>
      <c r="AI202" s="14"/>
      <c r="AJ202" s="13" t="s">
        <v>36</v>
      </c>
      <c r="AK202" s="14" t="s">
        <v>821</v>
      </c>
      <c r="AL202" s="53" t="s">
        <v>43</v>
      </c>
    </row>
    <row r="203" spans="1:38" ht="14.25" x14ac:dyDescent="0.3">
      <c r="A203" s="12"/>
      <c r="B203" s="13" t="s">
        <v>823</v>
      </c>
      <c r="C203" s="13"/>
      <c r="D203" s="13"/>
      <c r="E203" s="13"/>
      <c r="F203" s="13"/>
      <c r="G203" s="13"/>
      <c r="H203" s="13"/>
      <c r="I203" s="14" t="s">
        <v>824</v>
      </c>
      <c r="J203" s="15">
        <v>1130204994</v>
      </c>
      <c r="K203" s="15">
        <v>5</v>
      </c>
      <c r="L203" s="16">
        <v>46042</v>
      </c>
      <c r="M203" s="17">
        <v>46042</v>
      </c>
      <c r="N203" s="16">
        <v>46385</v>
      </c>
      <c r="O203" s="24" t="s">
        <v>825</v>
      </c>
      <c r="P203" s="22">
        <v>50267549</v>
      </c>
      <c r="Q203" s="13" t="s">
        <v>41</v>
      </c>
      <c r="R203" s="13" t="s">
        <v>42</v>
      </c>
      <c r="S203" s="13"/>
      <c r="T203" s="17"/>
      <c r="U203" s="13"/>
      <c r="V203" s="17"/>
      <c r="W203" s="13"/>
      <c r="X203" s="17"/>
      <c r="Y203" s="13"/>
      <c r="Z203" s="17"/>
      <c r="AA203" s="18" t="s">
        <v>43</v>
      </c>
      <c r="AB203" s="19" t="s">
        <v>43</v>
      </c>
      <c r="AC203" s="18" t="s">
        <v>43</v>
      </c>
      <c r="AD203" s="18">
        <v>50267549</v>
      </c>
      <c r="AE203" s="16">
        <v>46385</v>
      </c>
      <c r="AF203" s="18">
        <v>6061675</v>
      </c>
      <c r="AG203" s="20">
        <v>0.12058823476752367</v>
      </c>
      <c r="AH203" s="18">
        <v>44205874</v>
      </c>
      <c r="AI203" s="14"/>
      <c r="AJ203" s="13" t="s">
        <v>36</v>
      </c>
      <c r="AK203" s="14" t="s">
        <v>826</v>
      </c>
      <c r="AL203" s="53" t="s">
        <v>43</v>
      </c>
    </row>
    <row r="204" spans="1:38" ht="14.25" x14ac:dyDescent="0.3">
      <c r="A204" s="12"/>
      <c r="B204" s="13" t="s">
        <v>827</v>
      </c>
      <c r="C204" s="13"/>
      <c r="D204" s="13"/>
      <c r="E204" s="13"/>
      <c r="F204" s="13"/>
      <c r="G204" s="13"/>
      <c r="H204" s="13"/>
      <c r="I204" s="14" t="s">
        <v>828</v>
      </c>
      <c r="J204" s="15">
        <v>1014283281</v>
      </c>
      <c r="K204" s="15">
        <v>9</v>
      </c>
      <c r="L204" s="16">
        <v>46043</v>
      </c>
      <c r="M204" s="17">
        <v>46043</v>
      </c>
      <c r="N204" s="16">
        <v>46386</v>
      </c>
      <c r="O204" s="24" t="s">
        <v>829</v>
      </c>
      <c r="P204" s="22">
        <v>50267549</v>
      </c>
      <c r="Q204" s="13" t="s">
        <v>41</v>
      </c>
      <c r="R204" s="13" t="s">
        <v>42</v>
      </c>
      <c r="S204" s="13"/>
      <c r="T204" s="17"/>
      <c r="U204" s="13"/>
      <c r="V204" s="17"/>
      <c r="W204" s="13"/>
      <c r="X204" s="17"/>
      <c r="Y204" s="13"/>
      <c r="Z204" s="17"/>
      <c r="AA204" s="18" t="s">
        <v>43</v>
      </c>
      <c r="AB204" s="19" t="s">
        <v>43</v>
      </c>
      <c r="AC204" s="18" t="s">
        <v>43</v>
      </c>
      <c r="AD204" s="18">
        <v>50267549</v>
      </c>
      <c r="AE204" s="16">
        <v>46386</v>
      </c>
      <c r="AF204" s="18">
        <v>5913829</v>
      </c>
      <c r="AG204" s="20">
        <v>0.11764705297248529</v>
      </c>
      <c r="AH204" s="18">
        <v>44353720</v>
      </c>
      <c r="AI204" s="13"/>
      <c r="AJ204" s="13" t="s">
        <v>36</v>
      </c>
      <c r="AK204" s="14" t="s">
        <v>830</v>
      </c>
      <c r="AL204" s="53" t="s">
        <v>43</v>
      </c>
    </row>
    <row r="205" spans="1:38" ht="14.25" x14ac:dyDescent="0.3">
      <c r="A205" s="12"/>
      <c r="B205" s="13" t="s">
        <v>831</v>
      </c>
      <c r="C205" s="13"/>
      <c r="D205" s="13"/>
      <c r="E205" s="13"/>
      <c r="F205" s="13"/>
      <c r="G205" s="13"/>
      <c r="H205" s="13"/>
      <c r="I205" s="14" t="s">
        <v>832</v>
      </c>
      <c r="J205" s="15">
        <v>1233488364</v>
      </c>
      <c r="K205" s="15">
        <v>7</v>
      </c>
      <c r="L205" s="16">
        <v>46043</v>
      </c>
      <c r="M205" s="17">
        <v>46043</v>
      </c>
      <c r="N205" s="16">
        <v>46386</v>
      </c>
      <c r="O205" s="24" t="s">
        <v>825</v>
      </c>
      <c r="P205" s="22">
        <v>50267549</v>
      </c>
      <c r="Q205" s="13" t="s">
        <v>41</v>
      </c>
      <c r="R205" s="13" t="s">
        <v>42</v>
      </c>
      <c r="S205" s="13"/>
      <c r="T205" s="17"/>
      <c r="U205" s="13"/>
      <c r="V205" s="17"/>
      <c r="W205" s="13"/>
      <c r="X205" s="17"/>
      <c r="Y205" s="13"/>
      <c r="Z205" s="17"/>
      <c r="AA205" s="18" t="s">
        <v>43</v>
      </c>
      <c r="AB205" s="19" t="s">
        <v>43</v>
      </c>
      <c r="AC205" s="18" t="s">
        <v>43</v>
      </c>
      <c r="AD205" s="18">
        <v>50267549</v>
      </c>
      <c r="AE205" s="16">
        <v>46386</v>
      </c>
      <c r="AF205" s="18">
        <v>5913829</v>
      </c>
      <c r="AG205" s="20">
        <v>0.11764705297248529</v>
      </c>
      <c r="AH205" s="18">
        <v>44353720</v>
      </c>
      <c r="AI205" s="14"/>
      <c r="AJ205" s="13" t="s">
        <v>36</v>
      </c>
      <c r="AK205" s="14" t="s">
        <v>833</v>
      </c>
      <c r="AL205" s="53" t="s">
        <v>43</v>
      </c>
    </row>
    <row r="206" spans="1:38" ht="14.25" x14ac:dyDescent="0.3">
      <c r="A206" s="12"/>
      <c r="B206" s="13" t="s">
        <v>834</v>
      </c>
      <c r="C206" s="13"/>
      <c r="D206" s="13"/>
      <c r="E206" s="13"/>
      <c r="F206" s="13"/>
      <c r="G206" s="13"/>
      <c r="H206" s="13"/>
      <c r="I206" s="14" t="s">
        <v>835</v>
      </c>
      <c r="J206" s="15">
        <v>1010243170</v>
      </c>
      <c r="K206" s="15">
        <v>4</v>
      </c>
      <c r="L206" s="16">
        <v>46043</v>
      </c>
      <c r="M206" s="17">
        <v>46043</v>
      </c>
      <c r="N206" s="16">
        <v>46386</v>
      </c>
      <c r="O206" s="24" t="s">
        <v>825</v>
      </c>
      <c r="P206" s="22">
        <v>50267549</v>
      </c>
      <c r="Q206" s="13" t="s">
        <v>41</v>
      </c>
      <c r="R206" s="13" t="s">
        <v>42</v>
      </c>
      <c r="S206" s="13"/>
      <c r="T206" s="17"/>
      <c r="U206" s="13"/>
      <c r="V206" s="17"/>
      <c r="W206" s="13"/>
      <c r="X206" s="17"/>
      <c r="Y206" s="13"/>
      <c r="Z206" s="17"/>
      <c r="AA206" s="18" t="s">
        <v>43</v>
      </c>
      <c r="AB206" s="19" t="s">
        <v>43</v>
      </c>
      <c r="AC206" s="18" t="s">
        <v>43</v>
      </c>
      <c r="AD206" s="18">
        <v>50267549</v>
      </c>
      <c r="AE206" s="16">
        <v>46386</v>
      </c>
      <c r="AF206" s="18">
        <v>5913829</v>
      </c>
      <c r="AG206" s="20">
        <v>0.11764705297248529</v>
      </c>
      <c r="AH206" s="18">
        <v>44353720</v>
      </c>
      <c r="AI206" s="14"/>
      <c r="AJ206" s="13" t="s">
        <v>36</v>
      </c>
      <c r="AK206" s="14" t="s">
        <v>836</v>
      </c>
      <c r="AL206" s="53" t="s">
        <v>43</v>
      </c>
    </row>
    <row r="207" spans="1:38" ht="14.25" x14ac:dyDescent="0.3">
      <c r="A207" s="12"/>
      <c r="B207" s="13" t="s">
        <v>837</v>
      </c>
      <c r="C207" s="13"/>
      <c r="D207" s="13"/>
      <c r="E207" s="13"/>
      <c r="F207" s="13"/>
      <c r="G207" s="13"/>
      <c r="H207" s="13"/>
      <c r="I207" s="14" t="s">
        <v>838</v>
      </c>
      <c r="J207" s="15">
        <v>1016095535</v>
      </c>
      <c r="K207" s="15">
        <v>5</v>
      </c>
      <c r="L207" s="16">
        <v>46048</v>
      </c>
      <c r="M207" s="17">
        <v>46048</v>
      </c>
      <c r="N207" s="16">
        <v>46259</v>
      </c>
      <c r="O207" s="14" t="s">
        <v>839</v>
      </c>
      <c r="P207" s="22">
        <v>29451044</v>
      </c>
      <c r="Q207" s="13" t="s">
        <v>41</v>
      </c>
      <c r="R207" s="13" t="s">
        <v>52</v>
      </c>
      <c r="S207" s="13"/>
      <c r="T207" s="17"/>
      <c r="U207" s="13"/>
      <c r="V207" s="17"/>
      <c r="W207" s="13"/>
      <c r="X207" s="17"/>
      <c r="Y207" s="13"/>
      <c r="Z207" s="17"/>
      <c r="AA207" s="18" t="s">
        <v>43</v>
      </c>
      <c r="AB207" s="19" t="s">
        <v>43</v>
      </c>
      <c r="AC207" s="18" t="s">
        <v>43</v>
      </c>
      <c r="AD207" s="18">
        <v>29451044</v>
      </c>
      <c r="AE207" s="16">
        <v>46259</v>
      </c>
      <c r="AF207" s="18">
        <v>4908507</v>
      </c>
      <c r="AG207" s="20">
        <v>0.16666665534844877</v>
      </c>
      <c r="AH207" s="18">
        <v>24542537</v>
      </c>
      <c r="AI207" s="14"/>
      <c r="AJ207" s="13" t="s">
        <v>36</v>
      </c>
      <c r="AK207" s="14" t="s">
        <v>840</v>
      </c>
      <c r="AL207" s="53" t="s">
        <v>43</v>
      </c>
    </row>
    <row r="208" spans="1:38" ht="14.25" x14ac:dyDescent="0.3">
      <c r="A208" s="12"/>
      <c r="B208" s="13" t="s">
        <v>841</v>
      </c>
      <c r="C208" s="13"/>
      <c r="D208" s="13"/>
      <c r="E208" s="13"/>
      <c r="F208" s="13"/>
      <c r="G208" s="13"/>
      <c r="H208" s="13"/>
      <c r="I208" s="14" t="s">
        <v>842</v>
      </c>
      <c r="J208" s="15">
        <v>1001187279</v>
      </c>
      <c r="K208" s="15">
        <v>5</v>
      </c>
      <c r="L208" s="16">
        <v>46041</v>
      </c>
      <c r="M208" s="17">
        <v>46041</v>
      </c>
      <c r="N208" s="16">
        <v>46359</v>
      </c>
      <c r="O208" s="24" t="s">
        <v>843</v>
      </c>
      <c r="P208" s="22">
        <v>39855690</v>
      </c>
      <c r="Q208" s="13" t="s">
        <v>41</v>
      </c>
      <c r="R208" s="13" t="s">
        <v>52</v>
      </c>
      <c r="S208" s="13"/>
      <c r="T208" s="17"/>
      <c r="U208" s="13"/>
      <c r="V208" s="17"/>
      <c r="W208" s="13"/>
      <c r="X208" s="17"/>
      <c r="Y208" s="13"/>
      <c r="Z208" s="17"/>
      <c r="AA208" s="18" t="s">
        <v>43</v>
      </c>
      <c r="AB208" s="19" t="s">
        <v>43</v>
      </c>
      <c r="AC208" s="18" t="s">
        <v>43</v>
      </c>
      <c r="AD208" s="18">
        <v>39855690</v>
      </c>
      <c r="AE208" s="16">
        <v>46359</v>
      </c>
      <c r="AF208" s="18">
        <v>5314092</v>
      </c>
      <c r="AG208" s="20">
        <v>0.13333333333333333</v>
      </c>
      <c r="AH208" s="18">
        <v>34541598</v>
      </c>
      <c r="AI208" s="14"/>
      <c r="AJ208" s="13" t="s">
        <v>36</v>
      </c>
      <c r="AK208" s="14" t="s">
        <v>844</v>
      </c>
      <c r="AL208" s="53" t="s">
        <v>43</v>
      </c>
    </row>
    <row r="209" spans="1:38" ht="14.25" x14ac:dyDescent="0.3">
      <c r="A209" s="12"/>
      <c r="B209" s="13" t="s">
        <v>845</v>
      </c>
      <c r="C209" s="13"/>
      <c r="D209" s="13"/>
      <c r="E209" s="13"/>
      <c r="F209" s="13"/>
      <c r="G209" s="13"/>
      <c r="H209" s="13"/>
      <c r="I209" s="14" t="s">
        <v>846</v>
      </c>
      <c r="J209" s="15">
        <v>80093443</v>
      </c>
      <c r="K209" s="15">
        <v>9</v>
      </c>
      <c r="L209" s="16">
        <v>46042</v>
      </c>
      <c r="M209" s="17">
        <v>46042</v>
      </c>
      <c r="N209" s="16">
        <v>46345</v>
      </c>
      <c r="O209" s="24" t="s">
        <v>847</v>
      </c>
      <c r="P209" s="22">
        <v>85758360</v>
      </c>
      <c r="Q209" s="13" t="s">
        <v>41</v>
      </c>
      <c r="R209" s="13" t="s">
        <v>42</v>
      </c>
      <c r="S209" s="13"/>
      <c r="T209" s="17"/>
      <c r="U209" s="13"/>
      <c r="V209" s="17"/>
      <c r="W209" s="13"/>
      <c r="X209" s="17"/>
      <c r="Y209" s="13"/>
      <c r="Z209" s="17"/>
      <c r="AA209" s="18" t="s">
        <v>43</v>
      </c>
      <c r="AB209" s="19" t="s">
        <v>43</v>
      </c>
      <c r="AC209" s="18" t="s">
        <v>43</v>
      </c>
      <c r="AD209" s="18">
        <v>85758360</v>
      </c>
      <c r="AE209" s="16">
        <v>46345</v>
      </c>
      <c r="AF209" s="18">
        <v>11720309</v>
      </c>
      <c r="AG209" s="20">
        <v>0.13666666433453251</v>
      </c>
      <c r="AH209" s="18">
        <v>74038051</v>
      </c>
      <c r="AI209" s="14"/>
      <c r="AJ209" s="13" t="s">
        <v>36</v>
      </c>
      <c r="AK209" s="14" t="s">
        <v>848</v>
      </c>
      <c r="AL209" s="53" t="s">
        <v>43</v>
      </c>
    </row>
    <row r="210" spans="1:38" ht="14.25" x14ac:dyDescent="0.3">
      <c r="A210" s="12"/>
      <c r="B210" s="13" t="s">
        <v>849</v>
      </c>
      <c r="C210" s="13"/>
      <c r="D210" s="13"/>
      <c r="E210" s="13"/>
      <c r="F210" s="13"/>
      <c r="G210" s="13"/>
      <c r="H210" s="13"/>
      <c r="I210" s="14" t="s">
        <v>850</v>
      </c>
      <c r="J210" s="15">
        <v>1018450822</v>
      </c>
      <c r="K210" s="15">
        <v>4</v>
      </c>
      <c r="L210" s="16">
        <v>46042</v>
      </c>
      <c r="M210" s="17">
        <v>46042</v>
      </c>
      <c r="N210" s="16">
        <v>46385</v>
      </c>
      <c r="O210" s="24" t="s">
        <v>851</v>
      </c>
      <c r="P210" s="22">
        <v>95826688</v>
      </c>
      <c r="Q210" s="13" t="s">
        <v>41</v>
      </c>
      <c r="R210" s="13" t="s">
        <v>42</v>
      </c>
      <c r="S210" s="13"/>
      <c r="T210" s="17"/>
      <c r="U210" s="13"/>
      <c r="V210" s="17"/>
      <c r="W210" s="13"/>
      <c r="X210" s="17"/>
      <c r="Y210" s="13"/>
      <c r="Z210" s="17"/>
      <c r="AA210" s="18" t="s">
        <v>43</v>
      </c>
      <c r="AB210" s="19" t="s">
        <v>43</v>
      </c>
      <c r="AC210" s="18" t="s">
        <v>43</v>
      </c>
      <c r="AD210" s="18">
        <v>95826688</v>
      </c>
      <c r="AE210" s="16">
        <v>46385</v>
      </c>
      <c r="AF210" s="18">
        <v>11555571</v>
      </c>
      <c r="AG210" s="20">
        <v>0.12058823320701641</v>
      </c>
      <c r="AH210" s="18">
        <v>84271117</v>
      </c>
      <c r="AI210" s="14"/>
      <c r="AJ210" s="13" t="s">
        <v>36</v>
      </c>
      <c r="AK210" s="14" t="s">
        <v>852</v>
      </c>
      <c r="AL210" s="53" t="s">
        <v>43</v>
      </c>
    </row>
    <row r="211" spans="1:38" ht="14.25" x14ac:dyDescent="0.3">
      <c r="A211" s="12"/>
      <c r="B211" s="13" t="s">
        <v>853</v>
      </c>
      <c r="C211" s="13"/>
      <c r="D211" s="13"/>
      <c r="E211" s="13"/>
      <c r="F211" s="13"/>
      <c r="G211" s="13"/>
      <c r="H211" s="13"/>
      <c r="I211" s="14" t="s">
        <v>854</v>
      </c>
      <c r="J211" s="15">
        <v>1020747530</v>
      </c>
      <c r="K211" s="15">
        <v>2</v>
      </c>
      <c r="L211" s="16">
        <v>46044</v>
      </c>
      <c r="M211" s="17">
        <v>46044</v>
      </c>
      <c r="N211" s="16">
        <v>46387</v>
      </c>
      <c r="O211" s="24" t="s">
        <v>855</v>
      </c>
      <c r="P211" s="22">
        <v>128406667</v>
      </c>
      <c r="Q211" s="13" t="s">
        <v>41</v>
      </c>
      <c r="R211" s="13" t="s">
        <v>42</v>
      </c>
      <c r="S211" s="13" t="s">
        <v>254</v>
      </c>
      <c r="T211" s="17">
        <v>46098</v>
      </c>
      <c r="U211" s="13"/>
      <c r="V211" s="17"/>
      <c r="W211" s="13"/>
      <c r="X211" s="17"/>
      <c r="Y211" s="13"/>
      <c r="Z211" s="17"/>
      <c r="AA211" s="18">
        <v>0</v>
      </c>
      <c r="AB211" s="19" t="s">
        <v>43</v>
      </c>
      <c r="AC211" s="18">
        <v>377667</v>
      </c>
      <c r="AD211" s="18">
        <v>128029000</v>
      </c>
      <c r="AE211" s="16">
        <v>46387</v>
      </c>
      <c r="AF211" s="18">
        <v>14729000</v>
      </c>
      <c r="AG211" s="20">
        <v>0.11504424778761062</v>
      </c>
      <c r="AH211" s="18">
        <v>113300000</v>
      </c>
      <c r="AI211" s="14"/>
      <c r="AJ211" s="13" t="s">
        <v>36</v>
      </c>
      <c r="AK211" s="14" t="s">
        <v>856</v>
      </c>
      <c r="AL211" s="53" t="s">
        <v>43</v>
      </c>
    </row>
    <row r="212" spans="1:38" ht="14.25" x14ac:dyDescent="0.3">
      <c r="A212" s="12"/>
      <c r="B212" s="13" t="s">
        <v>857</v>
      </c>
      <c r="C212" s="13"/>
      <c r="D212" s="13"/>
      <c r="E212" s="13"/>
      <c r="F212" s="13"/>
      <c r="G212" s="13"/>
      <c r="H212" s="13"/>
      <c r="I212" s="14" t="s">
        <v>858</v>
      </c>
      <c r="J212" s="15">
        <v>1018474384</v>
      </c>
      <c r="K212" s="15">
        <v>3</v>
      </c>
      <c r="L212" s="16">
        <v>46042</v>
      </c>
      <c r="M212" s="17">
        <v>46042</v>
      </c>
      <c r="N212" s="16">
        <v>46385</v>
      </c>
      <c r="O212" s="24" t="s">
        <v>859</v>
      </c>
      <c r="P212" s="22">
        <v>82289452</v>
      </c>
      <c r="Q212" s="13" t="s">
        <v>41</v>
      </c>
      <c r="R212" s="13" t="s">
        <v>42</v>
      </c>
      <c r="S212" s="13"/>
      <c r="T212" s="17"/>
      <c r="U212" s="13"/>
      <c r="V212" s="17"/>
      <c r="W212" s="13"/>
      <c r="X212" s="17"/>
      <c r="Y212" s="13"/>
      <c r="Z212" s="17"/>
      <c r="AA212" s="18" t="s">
        <v>43</v>
      </c>
      <c r="AB212" s="19" t="s">
        <v>43</v>
      </c>
      <c r="AC212" s="18" t="s">
        <v>43</v>
      </c>
      <c r="AD212" s="18">
        <v>82289452</v>
      </c>
      <c r="AE212" s="16">
        <v>46385</v>
      </c>
      <c r="AF212" s="18">
        <v>9923140</v>
      </c>
      <c r="AG212" s="20">
        <v>0.1205882377245628</v>
      </c>
      <c r="AH212" s="18">
        <v>72366312</v>
      </c>
      <c r="AI212" s="14"/>
      <c r="AJ212" s="13" t="s">
        <v>36</v>
      </c>
      <c r="AK212" s="14" t="s">
        <v>860</v>
      </c>
      <c r="AL212" s="53" t="s">
        <v>43</v>
      </c>
    </row>
    <row r="213" spans="1:38" ht="14.25" x14ac:dyDescent="0.3">
      <c r="A213" s="12"/>
      <c r="B213" s="13" t="s">
        <v>861</v>
      </c>
      <c r="C213" s="13"/>
      <c r="D213" s="13"/>
      <c r="E213" s="13"/>
      <c r="F213" s="13"/>
      <c r="G213" s="13"/>
      <c r="H213" s="13"/>
      <c r="I213" s="14" t="s">
        <v>862</v>
      </c>
      <c r="J213" s="15">
        <v>67037930</v>
      </c>
      <c r="K213" s="15">
        <v>9</v>
      </c>
      <c r="L213" s="16">
        <v>46041</v>
      </c>
      <c r="M213" s="17">
        <v>46041</v>
      </c>
      <c r="N213" s="16">
        <v>46359</v>
      </c>
      <c r="O213" s="24" t="s">
        <v>863</v>
      </c>
      <c r="P213" s="22">
        <v>39855690</v>
      </c>
      <c r="Q213" s="13" t="s">
        <v>864</v>
      </c>
      <c r="R213" s="13" t="s">
        <v>42</v>
      </c>
      <c r="S213" s="13"/>
      <c r="T213" s="17"/>
      <c r="U213" s="13"/>
      <c r="V213" s="17"/>
      <c r="W213" s="13"/>
      <c r="X213" s="17"/>
      <c r="Y213" s="13"/>
      <c r="Z213" s="17"/>
      <c r="AA213" s="18" t="s">
        <v>43</v>
      </c>
      <c r="AB213" s="19" t="s">
        <v>43</v>
      </c>
      <c r="AC213" s="18" t="s">
        <v>43</v>
      </c>
      <c r="AD213" s="18">
        <v>39855690</v>
      </c>
      <c r="AE213" s="16">
        <v>46359</v>
      </c>
      <c r="AF213" s="18">
        <v>5314092</v>
      </c>
      <c r="AG213" s="20">
        <v>0.13333333333333333</v>
      </c>
      <c r="AH213" s="18">
        <v>34541598</v>
      </c>
      <c r="AI213" s="14"/>
      <c r="AJ213" s="13" t="s">
        <v>36</v>
      </c>
      <c r="AK213" s="14" t="s">
        <v>865</v>
      </c>
      <c r="AL213" s="53" t="s">
        <v>43</v>
      </c>
    </row>
    <row r="214" spans="1:38" ht="14.25" x14ac:dyDescent="0.3">
      <c r="A214" s="12"/>
      <c r="B214" s="13" t="s">
        <v>866</v>
      </c>
      <c r="C214" s="13"/>
      <c r="D214" s="13"/>
      <c r="E214" s="13"/>
      <c r="F214" s="13"/>
      <c r="G214" s="13"/>
      <c r="H214" s="13"/>
      <c r="I214" s="14" t="s">
        <v>867</v>
      </c>
      <c r="J214" s="15">
        <v>52113958</v>
      </c>
      <c r="K214" s="15">
        <v>5</v>
      </c>
      <c r="L214" s="16">
        <v>46042</v>
      </c>
      <c r="M214" s="17">
        <v>46042</v>
      </c>
      <c r="N214" s="16">
        <v>46385</v>
      </c>
      <c r="O214" s="24" t="s">
        <v>868</v>
      </c>
      <c r="P214" s="22">
        <v>84786185</v>
      </c>
      <c r="Q214" s="13" t="s">
        <v>41</v>
      </c>
      <c r="R214" s="13" t="s">
        <v>42</v>
      </c>
      <c r="S214" s="13"/>
      <c r="T214" s="17"/>
      <c r="U214" s="13"/>
      <c r="V214" s="17"/>
      <c r="W214" s="13"/>
      <c r="X214" s="17"/>
      <c r="Y214" s="13"/>
      <c r="Z214" s="17"/>
      <c r="AA214" s="18" t="s">
        <v>43</v>
      </c>
      <c r="AB214" s="19" t="s">
        <v>43</v>
      </c>
      <c r="AC214" s="18" t="s">
        <v>43</v>
      </c>
      <c r="AD214" s="18">
        <v>84786185</v>
      </c>
      <c r="AE214" s="16">
        <v>46385</v>
      </c>
      <c r="AF214" s="18">
        <v>10224216</v>
      </c>
      <c r="AG214" s="20">
        <v>0.1205882302641639</v>
      </c>
      <c r="AH214" s="18">
        <v>74561969</v>
      </c>
      <c r="AI214" s="14"/>
      <c r="AJ214" s="13" t="s">
        <v>36</v>
      </c>
      <c r="AK214" s="14" t="s">
        <v>869</v>
      </c>
      <c r="AL214" s="53" t="s">
        <v>43</v>
      </c>
    </row>
    <row r="215" spans="1:38" ht="14.25" x14ac:dyDescent="0.3">
      <c r="A215" s="12"/>
      <c r="B215" s="13" t="s">
        <v>870</v>
      </c>
      <c r="C215" s="13"/>
      <c r="D215" s="13"/>
      <c r="E215" s="13"/>
      <c r="F215" s="13"/>
      <c r="G215" s="13"/>
      <c r="H215" s="13"/>
      <c r="I215" s="14" t="s">
        <v>871</v>
      </c>
      <c r="J215" s="15">
        <v>79386305</v>
      </c>
      <c r="K215" s="15">
        <v>5</v>
      </c>
      <c r="L215" s="16">
        <v>46043</v>
      </c>
      <c r="M215" s="17">
        <v>46043</v>
      </c>
      <c r="N215" s="16">
        <v>46361</v>
      </c>
      <c r="O215" s="24" t="s">
        <v>872</v>
      </c>
      <c r="P215" s="22">
        <v>67485117</v>
      </c>
      <c r="Q215" s="13" t="s">
        <v>41</v>
      </c>
      <c r="R215" s="13" t="s">
        <v>42</v>
      </c>
      <c r="S215" s="13"/>
      <c r="T215" s="17"/>
      <c r="U215" s="13"/>
      <c r="V215" s="17"/>
      <c r="W215" s="13"/>
      <c r="X215" s="17"/>
      <c r="Y215" s="13"/>
      <c r="Z215" s="17"/>
      <c r="AA215" s="18" t="s">
        <v>43</v>
      </c>
      <c r="AB215" s="19" t="s">
        <v>43</v>
      </c>
      <c r="AC215" s="18" t="s">
        <v>43</v>
      </c>
      <c r="AD215" s="18">
        <v>67485117</v>
      </c>
      <c r="AE215" s="16">
        <v>46361</v>
      </c>
      <c r="AF215" s="18">
        <v>8569539</v>
      </c>
      <c r="AG215" s="20">
        <v>0.12698413192348768</v>
      </c>
      <c r="AH215" s="18">
        <v>58915578</v>
      </c>
      <c r="AI215" s="14"/>
      <c r="AJ215" s="13" t="s">
        <v>36</v>
      </c>
      <c r="AK215" s="14" t="s">
        <v>873</v>
      </c>
      <c r="AL215" s="53" t="s">
        <v>43</v>
      </c>
    </row>
    <row r="216" spans="1:38" ht="14.25" x14ac:dyDescent="0.3">
      <c r="A216" s="12"/>
      <c r="B216" s="13" t="s">
        <v>874</v>
      </c>
      <c r="C216" s="13"/>
      <c r="D216" s="13"/>
      <c r="E216" s="13"/>
      <c r="F216" s="13"/>
      <c r="G216" s="13"/>
      <c r="H216" s="13"/>
      <c r="I216" s="14" t="s">
        <v>875</v>
      </c>
      <c r="J216" s="15">
        <v>1010182212</v>
      </c>
      <c r="K216" s="15">
        <v>2</v>
      </c>
      <c r="L216" s="16">
        <v>46042</v>
      </c>
      <c r="M216" s="17">
        <v>46042</v>
      </c>
      <c r="N216" s="16">
        <v>46385</v>
      </c>
      <c r="O216" s="24" t="s">
        <v>876</v>
      </c>
      <c r="P216" s="22">
        <v>36965208</v>
      </c>
      <c r="Q216" s="13" t="s">
        <v>41</v>
      </c>
      <c r="R216" s="13" t="s">
        <v>52</v>
      </c>
      <c r="S216" s="13"/>
      <c r="T216" s="17"/>
      <c r="U216" s="13"/>
      <c r="V216" s="17"/>
      <c r="W216" s="13"/>
      <c r="X216" s="17"/>
      <c r="Y216" s="13"/>
      <c r="Z216" s="17"/>
      <c r="AA216" s="18" t="s">
        <v>43</v>
      </c>
      <c r="AB216" s="19" t="s">
        <v>43</v>
      </c>
      <c r="AC216" s="18" t="s">
        <v>43</v>
      </c>
      <c r="AD216" s="18">
        <v>36965208</v>
      </c>
      <c r="AE216" s="16">
        <v>46385</v>
      </c>
      <c r="AF216" s="18">
        <v>4457569</v>
      </c>
      <c r="AG216" s="20">
        <v>0.12058822988362462</v>
      </c>
      <c r="AH216" s="18">
        <v>32507639</v>
      </c>
      <c r="AI216" s="14"/>
      <c r="AJ216" s="13" t="s">
        <v>36</v>
      </c>
      <c r="AK216" s="14" t="s">
        <v>877</v>
      </c>
      <c r="AL216" s="53" t="s">
        <v>43</v>
      </c>
    </row>
    <row r="217" spans="1:38" ht="14.25" x14ac:dyDescent="0.3">
      <c r="A217" s="12"/>
      <c r="B217" s="13" t="s">
        <v>878</v>
      </c>
      <c r="C217" s="13"/>
      <c r="D217" s="13"/>
      <c r="E217" s="13"/>
      <c r="F217" s="13"/>
      <c r="G217" s="13"/>
      <c r="H217" s="13"/>
      <c r="I217" s="14" t="s">
        <v>879</v>
      </c>
      <c r="J217" s="15">
        <v>52929954</v>
      </c>
      <c r="K217" s="15">
        <v>9</v>
      </c>
      <c r="L217" s="16">
        <v>46043</v>
      </c>
      <c r="M217" s="17">
        <v>46043</v>
      </c>
      <c r="N217" s="16">
        <v>46361</v>
      </c>
      <c r="O217" s="14" t="s">
        <v>880</v>
      </c>
      <c r="P217" s="22">
        <v>97809180</v>
      </c>
      <c r="Q217" s="13" t="s">
        <v>41</v>
      </c>
      <c r="R217" s="13" t="s">
        <v>42</v>
      </c>
      <c r="S217" s="13"/>
      <c r="T217" s="17"/>
      <c r="U217" s="13"/>
      <c r="V217" s="17"/>
      <c r="W217" s="13"/>
      <c r="X217" s="17"/>
      <c r="Y217" s="13"/>
      <c r="Z217" s="17"/>
      <c r="AA217" s="18" t="s">
        <v>43</v>
      </c>
      <c r="AB217" s="19" t="s">
        <v>43</v>
      </c>
      <c r="AC217" s="18" t="s">
        <v>43</v>
      </c>
      <c r="AD217" s="18">
        <v>97809180</v>
      </c>
      <c r="AE217" s="16">
        <v>46361</v>
      </c>
      <c r="AF217" s="18">
        <v>12420213</v>
      </c>
      <c r="AG217" s="20">
        <v>0.12698412357613059</v>
      </c>
      <c r="AH217" s="18">
        <v>85388967</v>
      </c>
      <c r="AI217" s="14"/>
      <c r="AJ217" s="13" t="s">
        <v>36</v>
      </c>
      <c r="AK217" s="14" t="s">
        <v>881</v>
      </c>
      <c r="AL217" s="53" t="s">
        <v>43</v>
      </c>
    </row>
    <row r="218" spans="1:38" ht="14.25" x14ac:dyDescent="0.3">
      <c r="A218" s="12"/>
      <c r="B218" s="13" t="s">
        <v>882</v>
      </c>
      <c r="C218" s="13"/>
      <c r="D218" s="13"/>
      <c r="E218" s="13"/>
      <c r="F218" s="13"/>
      <c r="G218" s="13"/>
      <c r="H218" s="13"/>
      <c r="I218" s="14" t="s">
        <v>883</v>
      </c>
      <c r="J218" s="15">
        <v>79957674</v>
      </c>
      <c r="K218" s="15">
        <v>9</v>
      </c>
      <c r="L218" s="16">
        <v>46043</v>
      </c>
      <c r="M218" s="17">
        <v>46043</v>
      </c>
      <c r="N218" s="16">
        <v>46254</v>
      </c>
      <c r="O218" s="14" t="s">
        <v>884</v>
      </c>
      <c r="P218" s="22">
        <v>49556654</v>
      </c>
      <c r="Q218" s="13" t="s">
        <v>41</v>
      </c>
      <c r="R218" s="13" t="s">
        <v>42</v>
      </c>
      <c r="S218" s="13"/>
      <c r="T218" s="17"/>
      <c r="U218" s="13"/>
      <c r="V218" s="17"/>
      <c r="W218" s="13"/>
      <c r="X218" s="17"/>
      <c r="Y218" s="13"/>
      <c r="Z218" s="17"/>
      <c r="AA218" s="18" t="s">
        <v>43</v>
      </c>
      <c r="AB218" s="19" t="s">
        <v>43</v>
      </c>
      <c r="AC218" s="18" t="s">
        <v>43</v>
      </c>
      <c r="AD218" s="18">
        <v>49556654</v>
      </c>
      <c r="AE218" s="16">
        <v>46254</v>
      </c>
      <c r="AF218" s="18">
        <v>9439363</v>
      </c>
      <c r="AG218" s="20">
        <v>0.19047619720249878</v>
      </c>
      <c r="AH218" s="18">
        <v>40117291</v>
      </c>
      <c r="AI218" s="14"/>
      <c r="AJ218" s="13" t="s">
        <v>36</v>
      </c>
      <c r="AK218" s="14" t="s">
        <v>885</v>
      </c>
      <c r="AL218" s="53" t="s">
        <v>43</v>
      </c>
    </row>
    <row r="219" spans="1:38" ht="14.25" x14ac:dyDescent="0.3">
      <c r="A219" s="12"/>
      <c r="B219" s="13" t="s">
        <v>886</v>
      </c>
      <c r="C219" s="13"/>
      <c r="D219" s="13"/>
      <c r="E219" s="13"/>
      <c r="F219" s="13"/>
      <c r="G219" s="13"/>
      <c r="H219" s="13"/>
      <c r="I219" s="14" t="s">
        <v>887</v>
      </c>
      <c r="J219" s="15">
        <v>79579860</v>
      </c>
      <c r="K219" s="15">
        <v>0</v>
      </c>
      <c r="L219" s="16">
        <v>46045</v>
      </c>
      <c r="M219" s="17">
        <v>46045</v>
      </c>
      <c r="N219" s="16">
        <v>46332</v>
      </c>
      <c r="O219" s="14" t="s">
        <v>888</v>
      </c>
      <c r="P219" s="22">
        <v>67255459</v>
      </c>
      <c r="Q219" s="13" t="s">
        <v>41</v>
      </c>
      <c r="R219" s="13" t="s">
        <v>42</v>
      </c>
      <c r="S219" s="13"/>
      <c r="T219" s="17"/>
      <c r="U219" s="13"/>
      <c r="V219" s="17"/>
      <c r="W219" s="13"/>
      <c r="X219" s="17"/>
      <c r="Y219" s="13"/>
      <c r="Z219" s="17"/>
      <c r="AA219" s="18" t="s">
        <v>43</v>
      </c>
      <c r="AB219" s="19" t="s">
        <v>43</v>
      </c>
      <c r="AC219" s="18" t="s">
        <v>43</v>
      </c>
      <c r="AD219" s="18">
        <v>67255459</v>
      </c>
      <c r="AE219" s="16">
        <v>46332</v>
      </c>
      <c r="AF219" s="18">
        <v>1887873</v>
      </c>
      <c r="AG219" s="20">
        <v>2.8070182377314533E-2</v>
      </c>
      <c r="AH219" s="18">
        <v>65367586</v>
      </c>
      <c r="AI219" s="14"/>
      <c r="AJ219" s="13" t="s">
        <v>36</v>
      </c>
      <c r="AK219" s="14" t="s">
        <v>889</v>
      </c>
      <c r="AL219" s="53" t="s">
        <v>43</v>
      </c>
    </row>
    <row r="220" spans="1:38" ht="14.25" x14ac:dyDescent="0.3">
      <c r="A220" s="12"/>
      <c r="B220" s="13" t="s">
        <v>890</v>
      </c>
      <c r="C220" s="13"/>
      <c r="D220" s="13"/>
      <c r="E220" s="13"/>
      <c r="F220" s="13"/>
      <c r="G220" s="13"/>
      <c r="H220" s="13"/>
      <c r="I220" s="14" t="s">
        <v>891</v>
      </c>
      <c r="J220" s="15">
        <v>80932963</v>
      </c>
      <c r="K220" s="15">
        <v>8</v>
      </c>
      <c r="L220" s="16">
        <v>46043</v>
      </c>
      <c r="M220" s="17">
        <v>46043</v>
      </c>
      <c r="N220" s="16">
        <v>46376</v>
      </c>
      <c r="O220" s="14" t="s">
        <v>892</v>
      </c>
      <c r="P220" s="22">
        <v>86965604</v>
      </c>
      <c r="Q220" s="13" t="s">
        <v>41</v>
      </c>
      <c r="R220" s="13" t="s">
        <v>42</v>
      </c>
      <c r="S220" s="13"/>
      <c r="T220" s="17"/>
      <c r="U220" s="13"/>
      <c r="V220" s="17"/>
      <c r="W220" s="13"/>
      <c r="X220" s="17"/>
      <c r="Y220" s="13"/>
      <c r="Z220" s="17"/>
      <c r="AA220" s="18" t="s">
        <v>43</v>
      </c>
      <c r="AB220" s="19" t="s">
        <v>43</v>
      </c>
      <c r="AC220" s="18" t="s">
        <v>43</v>
      </c>
      <c r="AD220" s="18">
        <v>86965604</v>
      </c>
      <c r="AE220" s="16">
        <v>46376</v>
      </c>
      <c r="AF220" s="18">
        <v>10541285</v>
      </c>
      <c r="AG220" s="20">
        <v>0.12121211737918822</v>
      </c>
      <c r="AH220" s="18">
        <v>76424319</v>
      </c>
      <c r="AI220" s="14"/>
      <c r="AJ220" s="13" t="s">
        <v>36</v>
      </c>
      <c r="AK220" s="14" t="s">
        <v>893</v>
      </c>
      <c r="AL220" s="53" t="s">
        <v>43</v>
      </c>
    </row>
    <row r="221" spans="1:38" ht="14.25" x14ac:dyDescent="0.3">
      <c r="A221" s="12"/>
      <c r="B221" s="13" t="s">
        <v>894</v>
      </c>
      <c r="C221" s="13"/>
      <c r="D221" s="13"/>
      <c r="E221" s="13"/>
      <c r="F221" s="13"/>
      <c r="G221" s="13"/>
      <c r="H221" s="13"/>
      <c r="I221" s="14" t="s">
        <v>895</v>
      </c>
      <c r="J221" s="15">
        <v>1015404952</v>
      </c>
      <c r="K221" s="15">
        <v>7</v>
      </c>
      <c r="L221" s="16">
        <v>46042</v>
      </c>
      <c r="M221" s="17">
        <v>46042</v>
      </c>
      <c r="N221" s="16">
        <v>46375</v>
      </c>
      <c r="O221" s="14" t="s">
        <v>896</v>
      </c>
      <c r="P221" s="22">
        <v>59380156</v>
      </c>
      <c r="Q221" s="13" t="s">
        <v>41</v>
      </c>
      <c r="R221" s="13" t="s">
        <v>42</v>
      </c>
      <c r="S221" s="13"/>
      <c r="T221" s="17"/>
      <c r="U221" s="13"/>
      <c r="V221" s="17"/>
      <c r="W221" s="13"/>
      <c r="X221" s="17"/>
      <c r="Y221" s="13"/>
      <c r="Z221" s="17"/>
      <c r="AA221" s="18" t="s">
        <v>43</v>
      </c>
      <c r="AB221" s="19" t="s">
        <v>43</v>
      </c>
      <c r="AC221" s="18" t="s">
        <v>43</v>
      </c>
      <c r="AD221" s="18">
        <v>59380156</v>
      </c>
      <c r="AE221" s="16">
        <v>46375</v>
      </c>
      <c r="AF221" s="18">
        <v>7377535</v>
      </c>
      <c r="AG221" s="20">
        <v>0.12424243210139091</v>
      </c>
      <c r="AH221" s="18">
        <v>52002621</v>
      </c>
      <c r="AI221" s="14"/>
      <c r="AJ221" s="13" t="s">
        <v>36</v>
      </c>
      <c r="AK221" s="14" t="s">
        <v>897</v>
      </c>
      <c r="AL221" s="53" t="s">
        <v>43</v>
      </c>
    </row>
    <row r="222" spans="1:38" ht="14.25" x14ac:dyDescent="0.3">
      <c r="A222" s="12"/>
      <c r="B222" s="13" t="s">
        <v>898</v>
      </c>
      <c r="C222" s="13"/>
      <c r="D222" s="13"/>
      <c r="E222" s="13"/>
      <c r="F222" s="13"/>
      <c r="G222" s="13"/>
      <c r="H222" s="13"/>
      <c r="I222" s="14" t="s">
        <v>899</v>
      </c>
      <c r="J222" s="15">
        <v>79389335</v>
      </c>
      <c r="K222" s="15">
        <v>1</v>
      </c>
      <c r="L222" s="16">
        <v>46043</v>
      </c>
      <c r="M222" s="17">
        <v>46043</v>
      </c>
      <c r="N222" s="16">
        <v>46376</v>
      </c>
      <c r="O222" s="14" t="s">
        <v>900</v>
      </c>
      <c r="P222" s="22">
        <v>102466760</v>
      </c>
      <c r="Q222" s="13" t="s">
        <v>41</v>
      </c>
      <c r="R222" s="13" t="s">
        <v>42</v>
      </c>
      <c r="S222" s="13"/>
      <c r="T222" s="17"/>
      <c r="U222" s="13"/>
      <c r="V222" s="17"/>
      <c r="W222" s="13"/>
      <c r="X222" s="17"/>
      <c r="Y222" s="13"/>
      <c r="Z222" s="17"/>
      <c r="AA222" s="18" t="s">
        <v>43</v>
      </c>
      <c r="AB222" s="19" t="s">
        <v>43</v>
      </c>
      <c r="AC222" s="18" t="s">
        <v>43</v>
      </c>
      <c r="AD222" s="18">
        <v>102466760</v>
      </c>
      <c r="AE222" s="16">
        <v>46376</v>
      </c>
      <c r="AF222" s="18">
        <v>12420213</v>
      </c>
      <c r="AG222" s="20">
        <v>0.12121211795903374</v>
      </c>
      <c r="AH222" s="18">
        <v>90046547</v>
      </c>
      <c r="AI222" s="14"/>
      <c r="AJ222" s="13" t="s">
        <v>36</v>
      </c>
      <c r="AK222" s="14" t="s">
        <v>901</v>
      </c>
      <c r="AL222" s="53" t="s">
        <v>43</v>
      </c>
    </row>
    <row r="223" spans="1:38" ht="14.25" x14ac:dyDescent="0.3">
      <c r="A223" s="12"/>
      <c r="B223" s="13" t="s">
        <v>902</v>
      </c>
      <c r="C223" s="13"/>
      <c r="D223" s="13"/>
      <c r="E223" s="13"/>
      <c r="F223" s="13"/>
      <c r="G223" s="13"/>
      <c r="H223" s="13"/>
      <c r="I223" s="14" t="s">
        <v>903</v>
      </c>
      <c r="J223" s="15">
        <v>1032496033</v>
      </c>
      <c r="K223" s="15">
        <v>9</v>
      </c>
      <c r="L223" s="16">
        <v>46043</v>
      </c>
      <c r="M223" s="17">
        <v>46043</v>
      </c>
      <c r="N223" s="16">
        <v>46361</v>
      </c>
      <c r="O223" s="14" t="s">
        <v>904</v>
      </c>
      <c r="P223" s="22">
        <v>39855690</v>
      </c>
      <c r="Q223" s="13" t="s">
        <v>41</v>
      </c>
      <c r="R223" s="13" t="s">
        <v>42</v>
      </c>
      <c r="S223" s="13"/>
      <c r="T223" s="17"/>
      <c r="U223" s="13"/>
      <c r="V223" s="17"/>
      <c r="W223" s="13"/>
      <c r="X223" s="17"/>
      <c r="Y223" s="13"/>
      <c r="Z223" s="17"/>
      <c r="AA223" s="18" t="s">
        <v>43</v>
      </c>
      <c r="AB223" s="19" t="s">
        <v>43</v>
      </c>
      <c r="AC223" s="18" t="s">
        <v>43</v>
      </c>
      <c r="AD223" s="18">
        <v>39855690</v>
      </c>
      <c r="AE223" s="16">
        <v>46361</v>
      </c>
      <c r="AF223" s="18">
        <v>5061040</v>
      </c>
      <c r="AG223" s="20">
        <v>0.12698412698412698</v>
      </c>
      <c r="AH223" s="18">
        <v>34794650</v>
      </c>
      <c r="AI223" s="14"/>
      <c r="AJ223" s="13" t="s">
        <v>36</v>
      </c>
      <c r="AK223" s="14" t="s">
        <v>905</v>
      </c>
      <c r="AL223" s="53" t="s">
        <v>43</v>
      </c>
    </row>
    <row r="224" spans="1:38" ht="14.25" x14ac:dyDescent="0.3">
      <c r="A224" s="12"/>
      <c r="B224" s="13" t="s">
        <v>906</v>
      </c>
      <c r="C224" s="13"/>
      <c r="D224" s="13"/>
      <c r="E224" s="13"/>
      <c r="F224" s="13"/>
      <c r="G224" s="13"/>
      <c r="H224" s="13"/>
      <c r="I224" s="14" t="s">
        <v>907</v>
      </c>
      <c r="J224" s="15">
        <v>1026262740</v>
      </c>
      <c r="K224" s="15">
        <v>1</v>
      </c>
      <c r="L224" s="16">
        <v>46043</v>
      </c>
      <c r="M224" s="17">
        <v>46043</v>
      </c>
      <c r="N224" s="16">
        <v>46376</v>
      </c>
      <c r="O224" s="14" t="s">
        <v>908</v>
      </c>
      <c r="P224" s="22">
        <v>82292474</v>
      </c>
      <c r="Q224" s="13" t="s">
        <v>41</v>
      </c>
      <c r="R224" s="13" t="s">
        <v>42</v>
      </c>
      <c r="S224" s="13"/>
      <c r="T224" s="17"/>
      <c r="U224" s="13"/>
      <c r="V224" s="17"/>
      <c r="W224" s="13"/>
      <c r="X224" s="17"/>
      <c r="Y224" s="13"/>
      <c r="Z224" s="17"/>
      <c r="AA224" s="18" t="s">
        <v>43</v>
      </c>
      <c r="AB224" s="19" t="s">
        <v>43</v>
      </c>
      <c r="AC224" s="18" t="s">
        <v>43</v>
      </c>
      <c r="AD224" s="18">
        <v>82292474</v>
      </c>
      <c r="AE224" s="16">
        <v>46376</v>
      </c>
      <c r="AF224" s="18">
        <v>9974845</v>
      </c>
      <c r="AG224" s="20">
        <v>0.12121211716152804</v>
      </c>
      <c r="AH224" s="18">
        <v>72317629</v>
      </c>
      <c r="AI224" s="14"/>
      <c r="AJ224" s="13" t="s">
        <v>36</v>
      </c>
      <c r="AK224" s="14" t="s">
        <v>909</v>
      </c>
      <c r="AL224" s="53" t="s">
        <v>43</v>
      </c>
    </row>
    <row r="225" spans="1:38" ht="14.25" x14ac:dyDescent="0.3">
      <c r="A225" s="12"/>
      <c r="B225" s="13" t="s">
        <v>910</v>
      </c>
      <c r="C225" s="13"/>
      <c r="D225" s="13"/>
      <c r="E225" s="13"/>
      <c r="F225" s="13"/>
      <c r="G225" s="13"/>
      <c r="H225" s="13"/>
      <c r="I225" s="14" t="s">
        <v>911</v>
      </c>
      <c r="J225" s="15">
        <v>51799438</v>
      </c>
      <c r="K225" s="15">
        <v>7</v>
      </c>
      <c r="L225" s="16">
        <v>46045</v>
      </c>
      <c r="M225" s="17">
        <v>46045</v>
      </c>
      <c r="N225" s="16">
        <v>46378</v>
      </c>
      <c r="O225" s="14" t="s">
        <v>912</v>
      </c>
      <c r="P225" s="22">
        <v>70698694</v>
      </c>
      <c r="Q225" s="13" t="s">
        <v>41</v>
      </c>
      <c r="R225" s="13" t="s">
        <v>42</v>
      </c>
      <c r="S225" s="13"/>
      <c r="T225" s="17"/>
      <c r="U225" s="13"/>
      <c r="V225" s="17"/>
      <c r="W225" s="13"/>
      <c r="X225" s="17"/>
      <c r="Y225" s="13"/>
      <c r="Z225" s="17"/>
      <c r="AA225" s="18" t="s">
        <v>43</v>
      </c>
      <c r="AB225" s="19" t="s">
        <v>43</v>
      </c>
      <c r="AC225" s="18" t="s">
        <v>43</v>
      </c>
      <c r="AD225" s="18">
        <v>70698694</v>
      </c>
      <c r="AE225" s="16">
        <v>46378</v>
      </c>
      <c r="AF225" s="18">
        <v>0</v>
      </c>
      <c r="AG225" s="20">
        <v>0</v>
      </c>
      <c r="AH225" s="18">
        <v>70698694</v>
      </c>
      <c r="AI225" s="14"/>
      <c r="AJ225" s="13" t="s">
        <v>36</v>
      </c>
      <c r="AK225" s="14" t="s">
        <v>913</v>
      </c>
      <c r="AL225" s="53" t="s">
        <v>43</v>
      </c>
    </row>
    <row r="226" spans="1:38" ht="14.25" x14ac:dyDescent="0.3">
      <c r="A226" s="12"/>
      <c r="B226" s="13" t="s">
        <v>914</v>
      </c>
      <c r="C226" s="13"/>
      <c r="D226" s="13"/>
      <c r="E226" s="13"/>
      <c r="F226" s="13"/>
      <c r="G226" s="13"/>
      <c r="H226" s="13"/>
      <c r="I226" s="14" t="s">
        <v>915</v>
      </c>
      <c r="J226" s="15">
        <v>33967300</v>
      </c>
      <c r="K226" s="15">
        <v>5</v>
      </c>
      <c r="L226" s="16">
        <v>46043</v>
      </c>
      <c r="M226" s="17">
        <v>46043</v>
      </c>
      <c r="N226" s="16">
        <v>46361</v>
      </c>
      <c r="O226" s="14" t="s">
        <v>916</v>
      </c>
      <c r="P226" s="22">
        <v>67485117</v>
      </c>
      <c r="Q226" s="13" t="s">
        <v>408</v>
      </c>
      <c r="R226" s="13" t="s">
        <v>42</v>
      </c>
      <c r="S226" s="13"/>
      <c r="T226" s="17"/>
      <c r="U226" s="13"/>
      <c r="V226" s="17"/>
      <c r="W226" s="13"/>
      <c r="X226" s="17"/>
      <c r="Y226" s="13"/>
      <c r="Z226" s="17"/>
      <c r="AA226" s="18" t="s">
        <v>43</v>
      </c>
      <c r="AB226" s="19" t="s">
        <v>43</v>
      </c>
      <c r="AC226" s="18" t="s">
        <v>43</v>
      </c>
      <c r="AD226" s="18">
        <v>67485117</v>
      </c>
      <c r="AE226" s="16">
        <v>46361</v>
      </c>
      <c r="AF226" s="18">
        <v>8569539</v>
      </c>
      <c r="AG226" s="20">
        <v>0.12698413192348768</v>
      </c>
      <c r="AH226" s="18">
        <v>58915578</v>
      </c>
      <c r="AI226" s="14"/>
      <c r="AJ226" s="13" t="s">
        <v>36</v>
      </c>
      <c r="AK226" s="14" t="s">
        <v>917</v>
      </c>
      <c r="AL226" s="53" t="s">
        <v>43</v>
      </c>
    </row>
    <row r="227" spans="1:38" ht="14.25" x14ac:dyDescent="0.3">
      <c r="A227" s="12"/>
      <c r="B227" s="13" t="s">
        <v>918</v>
      </c>
      <c r="C227" s="13"/>
      <c r="D227" s="13"/>
      <c r="E227" s="13"/>
      <c r="F227" s="13"/>
      <c r="G227" s="13"/>
      <c r="H227" s="13"/>
      <c r="I227" s="14" t="s">
        <v>919</v>
      </c>
      <c r="J227" s="15">
        <v>1128455009</v>
      </c>
      <c r="K227" s="15">
        <v>4</v>
      </c>
      <c r="L227" s="16">
        <v>46043</v>
      </c>
      <c r="M227" s="17">
        <v>46043</v>
      </c>
      <c r="N227" s="16">
        <v>46361</v>
      </c>
      <c r="O227" s="14" t="s">
        <v>920</v>
      </c>
      <c r="P227" s="22">
        <v>97809180</v>
      </c>
      <c r="Q227" s="13" t="s">
        <v>41</v>
      </c>
      <c r="R227" s="13" t="s">
        <v>42</v>
      </c>
      <c r="S227" s="13"/>
      <c r="T227" s="17"/>
      <c r="U227" s="13"/>
      <c r="V227" s="17"/>
      <c r="W227" s="13"/>
      <c r="X227" s="17"/>
      <c r="Y227" s="13"/>
      <c r="Z227" s="17"/>
      <c r="AA227" s="18" t="s">
        <v>43</v>
      </c>
      <c r="AB227" s="19" t="s">
        <v>43</v>
      </c>
      <c r="AC227" s="18" t="s">
        <v>43</v>
      </c>
      <c r="AD227" s="18">
        <v>97809180</v>
      </c>
      <c r="AE227" s="16">
        <v>46361</v>
      </c>
      <c r="AF227" s="18">
        <v>12420213</v>
      </c>
      <c r="AG227" s="20">
        <v>0.12698412357613059</v>
      </c>
      <c r="AH227" s="18">
        <v>85388967</v>
      </c>
      <c r="AI227" s="14"/>
      <c r="AJ227" s="13" t="s">
        <v>36</v>
      </c>
      <c r="AK227" s="14" t="s">
        <v>921</v>
      </c>
      <c r="AL227" s="53" t="s">
        <v>43</v>
      </c>
    </row>
    <row r="228" spans="1:38" ht="14.25" x14ac:dyDescent="0.3">
      <c r="A228" s="12"/>
      <c r="B228" s="13" t="s">
        <v>922</v>
      </c>
      <c r="C228" s="13"/>
      <c r="D228" s="13"/>
      <c r="E228" s="13"/>
      <c r="F228" s="13"/>
      <c r="G228" s="13"/>
      <c r="H228" s="13"/>
      <c r="I228" s="14" t="s">
        <v>923</v>
      </c>
      <c r="J228" s="15">
        <v>53114918</v>
      </c>
      <c r="K228" s="15">
        <v>9</v>
      </c>
      <c r="L228" s="16">
        <v>46044</v>
      </c>
      <c r="M228" s="17">
        <v>46044</v>
      </c>
      <c r="N228" s="16">
        <v>46362</v>
      </c>
      <c r="O228" s="14" t="s">
        <v>880</v>
      </c>
      <c r="P228" s="22">
        <v>97809180</v>
      </c>
      <c r="Q228" s="13" t="s">
        <v>41</v>
      </c>
      <c r="R228" s="13" t="s">
        <v>42</v>
      </c>
      <c r="S228" s="13"/>
      <c r="T228" s="17"/>
      <c r="U228" s="13"/>
      <c r="V228" s="17"/>
      <c r="W228" s="13"/>
      <c r="X228" s="17"/>
      <c r="Y228" s="13"/>
      <c r="Z228" s="17"/>
      <c r="AA228" s="18" t="s">
        <v>43</v>
      </c>
      <c r="AB228" s="19" t="s">
        <v>43</v>
      </c>
      <c r="AC228" s="18" t="s">
        <v>43</v>
      </c>
      <c r="AD228" s="18">
        <v>97809180</v>
      </c>
      <c r="AE228" s="16">
        <v>46362</v>
      </c>
      <c r="AF228" s="18">
        <v>12109708</v>
      </c>
      <c r="AG228" s="20">
        <v>0.12380952380952381</v>
      </c>
      <c r="AH228" s="18">
        <v>85699472</v>
      </c>
      <c r="AI228" s="14"/>
      <c r="AJ228" s="13" t="s">
        <v>36</v>
      </c>
      <c r="AK228" s="14" t="s">
        <v>924</v>
      </c>
      <c r="AL228" s="53" t="s">
        <v>43</v>
      </c>
    </row>
    <row r="229" spans="1:38" ht="14.25" x14ac:dyDescent="0.3">
      <c r="A229" s="12"/>
      <c r="B229" s="13" t="s">
        <v>925</v>
      </c>
      <c r="C229" s="13"/>
      <c r="D229" s="13"/>
      <c r="E229" s="13"/>
      <c r="F229" s="13"/>
      <c r="G229" s="13"/>
      <c r="H229" s="13"/>
      <c r="I229" s="14" t="s">
        <v>926</v>
      </c>
      <c r="J229" s="15">
        <v>50882835</v>
      </c>
      <c r="K229" s="15">
        <v>9</v>
      </c>
      <c r="L229" s="16">
        <v>46043</v>
      </c>
      <c r="M229" s="17">
        <v>46043</v>
      </c>
      <c r="N229" s="16">
        <v>46361</v>
      </c>
      <c r="O229" s="14" t="s">
        <v>927</v>
      </c>
      <c r="P229" s="22">
        <v>97809180</v>
      </c>
      <c r="Q229" s="13" t="s">
        <v>41</v>
      </c>
      <c r="R229" s="13" t="s">
        <v>42</v>
      </c>
      <c r="S229" s="13"/>
      <c r="T229" s="17"/>
      <c r="U229" s="13"/>
      <c r="V229" s="17"/>
      <c r="W229" s="13"/>
      <c r="X229" s="17"/>
      <c r="Y229" s="13"/>
      <c r="Z229" s="17"/>
      <c r="AA229" s="18" t="s">
        <v>43</v>
      </c>
      <c r="AB229" s="19" t="s">
        <v>43</v>
      </c>
      <c r="AC229" s="18" t="s">
        <v>43</v>
      </c>
      <c r="AD229" s="18">
        <v>97809180</v>
      </c>
      <c r="AE229" s="16">
        <v>46361</v>
      </c>
      <c r="AF229" s="18">
        <v>12420213</v>
      </c>
      <c r="AG229" s="20">
        <v>0.12698412357613059</v>
      </c>
      <c r="AH229" s="18">
        <v>85388967</v>
      </c>
      <c r="AI229" s="14"/>
      <c r="AJ229" s="13" t="s">
        <v>36</v>
      </c>
      <c r="AK229" s="14" t="s">
        <v>928</v>
      </c>
      <c r="AL229" s="53" t="s">
        <v>43</v>
      </c>
    </row>
    <row r="230" spans="1:38" ht="14.25" x14ac:dyDescent="0.3">
      <c r="A230" s="12"/>
      <c r="B230" s="13" t="s">
        <v>929</v>
      </c>
      <c r="C230" s="13"/>
      <c r="D230" s="13"/>
      <c r="E230" s="13"/>
      <c r="F230" s="13"/>
      <c r="G230" s="13"/>
      <c r="H230" s="13"/>
      <c r="I230" s="14" t="s">
        <v>930</v>
      </c>
      <c r="J230" s="15">
        <v>33366328</v>
      </c>
      <c r="K230" s="15">
        <v>1</v>
      </c>
      <c r="L230" s="16">
        <v>46043</v>
      </c>
      <c r="M230" s="17">
        <v>46043</v>
      </c>
      <c r="N230" s="16">
        <v>46376</v>
      </c>
      <c r="O230" s="14" t="s">
        <v>931</v>
      </c>
      <c r="P230" s="22">
        <v>77874742</v>
      </c>
      <c r="Q230" s="13" t="s">
        <v>41</v>
      </c>
      <c r="R230" s="13" t="s">
        <v>42</v>
      </c>
      <c r="S230" s="13"/>
      <c r="T230" s="17"/>
      <c r="U230" s="13"/>
      <c r="V230" s="17"/>
      <c r="W230" s="13"/>
      <c r="X230" s="17"/>
      <c r="Y230" s="13"/>
      <c r="Z230" s="17"/>
      <c r="AA230" s="18" t="s">
        <v>43</v>
      </c>
      <c r="AB230" s="19" t="s">
        <v>43</v>
      </c>
      <c r="AC230" s="18" t="s">
        <v>43</v>
      </c>
      <c r="AD230" s="18">
        <v>77874742</v>
      </c>
      <c r="AE230" s="16">
        <v>46376</v>
      </c>
      <c r="AF230" s="18">
        <v>9439363</v>
      </c>
      <c r="AG230" s="20">
        <v>0.12121212549249923</v>
      </c>
      <c r="AH230" s="18">
        <v>68435379</v>
      </c>
      <c r="AI230" s="14"/>
      <c r="AJ230" s="13" t="s">
        <v>36</v>
      </c>
      <c r="AK230" s="14" t="s">
        <v>932</v>
      </c>
      <c r="AL230" s="53" t="s">
        <v>43</v>
      </c>
    </row>
    <row r="231" spans="1:38" ht="14.25" x14ac:dyDescent="0.3">
      <c r="A231" s="12"/>
      <c r="B231" s="13" t="s">
        <v>933</v>
      </c>
      <c r="C231" s="13"/>
      <c r="D231" s="13"/>
      <c r="E231" s="13"/>
      <c r="F231" s="13"/>
      <c r="G231" s="13"/>
      <c r="H231" s="13"/>
      <c r="I231" s="14" t="s">
        <v>934</v>
      </c>
      <c r="J231" s="15">
        <v>408490</v>
      </c>
      <c r="K231" s="15">
        <v>2</v>
      </c>
      <c r="L231" s="16">
        <v>46045</v>
      </c>
      <c r="M231" s="17">
        <v>46045</v>
      </c>
      <c r="N231" s="16">
        <v>46387</v>
      </c>
      <c r="O231" s="14" t="s">
        <v>935</v>
      </c>
      <c r="P231" s="22">
        <v>128406667</v>
      </c>
      <c r="Q231" s="13" t="s">
        <v>41</v>
      </c>
      <c r="R231" s="13" t="s">
        <v>42</v>
      </c>
      <c r="S231" s="13" t="s">
        <v>254</v>
      </c>
      <c r="T231" s="17">
        <v>46105</v>
      </c>
      <c r="U231" s="13"/>
      <c r="V231" s="17"/>
      <c r="W231" s="13"/>
      <c r="X231" s="17"/>
      <c r="Y231" s="13"/>
      <c r="Z231" s="17"/>
      <c r="AA231" s="18">
        <v>0</v>
      </c>
      <c r="AB231" s="19" t="s">
        <v>43</v>
      </c>
      <c r="AC231" s="18">
        <v>755334</v>
      </c>
      <c r="AD231" s="18">
        <v>127651333</v>
      </c>
      <c r="AE231" s="16">
        <v>46387</v>
      </c>
      <c r="AF231" s="18">
        <v>14351333</v>
      </c>
      <c r="AG231" s="20">
        <v>0.11242603318525471</v>
      </c>
      <c r="AH231" s="18">
        <v>113300000</v>
      </c>
      <c r="AI231" s="14"/>
      <c r="AJ231" s="13" t="s">
        <v>36</v>
      </c>
      <c r="AK231" s="14" t="s">
        <v>936</v>
      </c>
      <c r="AL231" s="53" t="s">
        <v>43</v>
      </c>
    </row>
    <row r="232" spans="1:38" ht="14.25" x14ac:dyDescent="0.3">
      <c r="A232" s="12"/>
      <c r="B232" s="13" t="s">
        <v>937</v>
      </c>
      <c r="C232" s="13"/>
      <c r="D232" s="13"/>
      <c r="E232" s="13"/>
      <c r="F232" s="13"/>
      <c r="G232" s="13"/>
      <c r="H232" s="13"/>
      <c r="I232" s="14" t="s">
        <v>938</v>
      </c>
      <c r="J232" s="15">
        <v>1013628976</v>
      </c>
      <c r="K232" s="15">
        <v>8</v>
      </c>
      <c r="L232" s="16">
        <v>46043</v>
      </c>
      <c r="M232" s="17">
        <v>46043</v>
      </c>
      <c r="N232" s="16">
        <v>46376</v>
      </c>
      <c r="O232" s="14" t="s">
        <v>939</v>
      </c>
      <c r="P232" s="22">
        <v>40164234</v>
      </c>
      <c r="Q232" s="13" t="s">
        <v>41</v>
      </c>
      <c r="R232" s="13" t="s">
        <v>52</v>
      </c>
      <c r="S232" s="13"/>
      <c r="T232" s="17"/>
      <c r="U232" s="13"/>
      <c r="V232" s="17"/>
      <c r="W232" s="13"/>
      <c r="X232" s="17"/>
      <c r="Y232" s="13"/>
      <c r="Z232" s="17"/>
      <c r="AA232" s="18" t="s">
        <v>43</v>
      </c>
      <c r="AB232" s="19" t="s">
        <v>43</v>
      </c>
      <c r="AC232" s="18" t="s">
        <v>43</v>
      </c>
      <c r="AD232" s="18">
        <v>40164234</v>
      </c>
      <c r="AE232" s="16">
        <v>46376</v>
      </c>
      <c r="AF232" s="18">
        <v>4868392</v>
      </c>
      <c r="AG232" s="20">
        <v>0.12121212121212122</v>
      </c>
      <c r="AH232" s="18">
        <v>35295842</v>
      </c>
      <c r="AI232" s="14"/>
      <c r="AJ232" s="13" t="s">
        <v>36</v>
      </c>
      <c r="AK232" s="14" t="s">
        <v>940</v>
      </c>
      <c r="AL232" s="53" t="s">
        <v>43</v>
      </c>
    </row>
    <row r="233" spans="1:38" ht="14.25" x14ac:dyDescent="0.3">
      <c r="A233" s="12"/>
      <c r="B233" s="13" t="s">
        <v>941</v>
      </c>
      <c r="C233" s="13"/>
      <c r="D233" s="13"/>
      <c r="E233" s="13"/>
      <c r="F233" s="13"/>
      <c r="G233" s="13"/>
      <c r="H233" s="13"/>
      <c r="I233" s="14" t="s">
        <v>942</v>
      </c>
      <c r="J233" s="15">
        <v>1016027285</v>
      </c>
      <c r="K233" s="15">
        <v>9</v>
      </c>
      <c r="L233" s="16">
        <v>46045</v>
      </c>
      <c r="M233" s="17">
        <v>46045</v>
      </c>
      <c r="N233" s="16">
        <v>46378</v>
      </c>
      <c r="O233" s="14" t="s">
        <v>943</v>
      </c>
      <c r="P233" s="22">
        <v>48789092</v>
      </c>
      <c r="Q233" s="13" t="s">
        <v>41</v>
      </c>
      <c r="R233" s="13" t="s">
        <v>42</v>
      </c>
      <c r="S233" s="13"/>
      <c r="T233" s="17"/>
      <c r="U233" s="13"/>
      <c r="V233" s="17"/>
      <c r="W233" s="13"/>
      <c r="X233" s="17"/>
      <c r="Y233" s="13"/>
      <c r="Z233" s="17"/>
      <c r="AA233" s="18" t="s">
        <v>43</v>
      </c>
      <c r="AB233" s="19" t="s">
        <v>43</v>
      </c>
      <c r="AC233" s="18" t="s">
        <v>43</v>
      </c>
      <c r="AD233" s="18">
        <v>48789092</v>
      </c>
      <c r="AE233" s="16">
        <v>46378</v>
      </c>
      <c r="AF233" s="18">
        <v>5618138</v>
      </c>
      <c r="AG233" s="20">
        <v>0.11515151788436645</v>
      </c>
      <c r="AH233" s="18">
        <v>43170954</v>
      </c>
      <c r="AI233" s="14"/>
      <c r="AJ233" s="13" t="s">
        <v>36</v>
      </c>
      <c r="AK233" s="14" t="s">
        <v>944</v>
      </c>
      <c r="AL233" s="53" t="s">
        <v>43</v>
      </c>
    </row>
    <row r="234" spans="1:38" ht="14.25" x14ac:dyDescent="0.3">
      <c r="A234" s="12"/>
      <c r="B234" s="13" t="s">
        <v>945</v>
      </c>
      <c r="C234" s="13"/>
      <c r="D234" s="13"/>
      <c r="E234" s="13"/>
      <c r="F234" s="13"/>
      <c r="G234" s="13"/>
      <c r="H234" s="13"/>
      <c r="I234" s="14" t="s">
        <v>946</v>
      </c>
      <c r="J234" s="15">
        <v>80225336</v>
      </c>
      <c r="K234" s="15">
        <v>7</v>
      </c>
      <c r="L234" s="16">
        <v>46045</v>
      </c>
      <c r="M234" s="17">
        <v>46045</v>
      </c>
      <c r="N234" s="16">
        <v>46378</v>
      </c>
      <c r="O234" s="14" t="s">
        <v>947</v>
      </c>
      <c r="P234" s="22">
        <v>35877996</v>
      </c>
      <c r="Q234" s="13" t="s">
        <v>41</v>
      </c>
      <c r="R234" s="13" t="s">
        <v>52</v>
      </c>
      <c r="S234" s="13"/>
      <c r="T234" s="17"/>
      <c r="U234" s="13"/>
      <c r="V234" s="17"/>
      <c r="W234" s="13"/>
      <c r="X234" s="17"/>
      <c r="Y234" s="13"/>
      <c r="Z234" s="17"/>
      <c r="AA234" s="18" t="s">
        <v>43</v>
      </c>
      <c r="AB234" s="19" t="s">
        <v>43</v>
      </c>
      <c r="AC234" s="18" t="s">
        <v>43</v>
      </c>
      <c r="AD234" s="18">
        <v>35877996</v>
      </c>
      <c r="AE234" s="16">
        <v>46378</v>
      </c>
      <c r="AF234" s="18">
        <v>4131406</v>
      </c>
      <c r="AG234" s="20">
        <v>0.11515152630040987</v>
      </c>
      <c r="AH234" s="18">
        <v>31746590</v>
      </c>
      <c r="AI234" s="14"/>
      <c r="AJ234" s="13" t="s">
        <v>36</v>
      </c>
      <c r="AK234" s="14" t="s">
        <v>948</v>
      </c>
      <c r="AL234" s="53" t="s">
        <v>43</v>
      </c>
    </row>
    <row r="235" spans="1:38" ht="14.25" x14ac:dyDescent="0.3">
      <c r="A235" s="12"/>
      <c r="B235" s="13" t="s">
        <v>949</v>
      </c>
      <c r="C235" s="13"/>
      <c r="D235" s="13"/>
      <c r="E235" s="13"/>
      <c r="F235" s="13"/>
      <c r="G235" s="13"/>
      <c r="H235" s="13"/>
      <c r="I235" s="14" t="s">
        <v>950</v>
      </c>
      <c r="J235" s="15">
        <v>52452787</v>
      </c>
      <c r="K235" s="15">
        <v>6</v>
      </c>
      <c r="L235" s="16">
        <v>46045</v>
      </c>
      <c r="M235" s="17">
        <v>46045</v>
      </c>
      <c r="N235" s="16">
        <v>46378</v>
      </c>
      <c r="O235" s="14" t="s">
        <v>951</v>
      </c>
      <c r="P235" s="22">
        <v>93008256</v>
      </c>
      <c r="Q235" s="13" t="s">
        <v>41</v>
      </c>
      <c r="R235" s="13" t="s">
        <v>42</v>
      </c>
      <c r="S235" s="13"/>
      <c r="T235" s="17"/>
      <c r="U235" s="13"/>
      <c r="V235" s="17"/>
      <c r="W235" s="13"/>
      <c r="X235" s="17"/>
      <c r="Y235" s="13"/>
      <c r="Z235" s="17"/>
      <c r="AA235" s="18" t="s">
        <v>43</v>
      </c>
      <c r="AB235" s="19" t="s">
        <v>43</v>
      </c>
      <c r="AC235" s="18" t="s">
        <v>43</v>
      </c>
      <c r="AD235" s="18">
        <v>93008256</v>
      </c>
      <c r="AE235" s="16">
        <v>46378</v>
      </c>
      <c r="AF235" s="18">
        <v>10710042</v>
      </c>
      <c r="AG235" s="20">
        <v>0.11515151945220863</v>
      </c>
      <c r="AH235" s="18">
        <v>82298214</v>
      </c>
      <c r="AI235" s="14"/>
      <c r="AJ235" s="13" t="s">
        <v>36</v>
      </c>
      <c r="AK235" s="14" t="s">
        <v>952</v>
      </c>
      <c r="AL235" s="53" t="s">
        <v>43</v>
      </c>
    </row>
    <row r="236" spans="1:38" ht="14.25" x14ac:dyDescent="0.3">
      <c r="A236" s="12"/>
      <c r="B236" s="13" t="s">
        <v>953</v>
      </c>
      <c r="C236" s="13"/>
      <c r="D236" s="13"/>
      <c r="E236" s="13"/>
      <c r="F236" s="13"/>
      <c r="G236" s="13"/>
      <c r="H236" s="13"/>
      <c r="I236" s="14" t="s">
        <v>954</v>
      </c>
      <c r="J236" s="15">
        <v>1018402533</v>
      </c>
      <c r="K236" s="15">
        <v>6</v>
      </c>
      <c r="L236" s="16">
        <v>46043</v>
      </c>
      <c r="M236" s="17">
        <v>46043</v>
      </c>
      <c r="N236" s="16">
        <v>46361</v>
      </c>
      <c r="O236" s="14" t="s">
        <v>880</v>
      </c>
      <c r="P236" s="22">
        <v>97809180</v>
      </c>
      <c r="Q236" s="13" t="s">
        <v>408</v>
      </c>
      <c r="R236" s="13" t="s">
        <v>42</v>
      </c>
      <c r="S236" s="13"/>
      <c r="T236" s="17"/>
      <c r="U236" s="13"/>
      <c r="V236" s="17"/>
      <c r="W236" s="13"/>
      <c r="X236" s="17"/>
      <c r="Y236" s="13"/>
      <c r="Z236" s="17"/>
      <c r="AA236" s="18" t="s">
        <v>43</v>
      </c>
      <c r="AB236" s="19" t="s">
        <v>43</v>
      </c>
      <c r="AC236" s="18" t="s">
        <v>43</v>
      </c>
      <c r="AD236" s="18">
        <v>97809180</v>
      </c>
      <c r="AE236" s="16">
        <v>46361</v>
      </c>
      <c r="AF236" s="18">
        <v>12420213</v>
      </c>
      <c r="AG236" s="20">
        <v>0.12698412357613059</v>
      </c>
      <c r="AH236" s="18">
        <v>85388967</v>
      </c>
      <c r="AI236" s="14"/>
      <c r="AJ236" s="13" t="s">
        <v>36</v>
      </c>
      <c r="AK236" s="14" t="s">
        <v>955</v>
      </c>
      <c r="AL236" s="53" t="s">
        <v>43</v>
      </c>
    </row>
    <row r="237" spans="1:38" ht="14.25" x14ac:dyDescent="0.3">
      <c r="A237" s="12"/>
      <c r="B237" s="13" t="s">
        <v>956</v>
      </c>
      <c r="C237" s="13"/>
      <c r="D237" s="13"/>
      <c r="E237" s="13"/>
      <c r="F237" s="13"/>
      <c r="G237" s="13"/>
      <c r="H237" s="13"/>
      <c r="I237" s="14" t="s">
        <v>957</v>
      </c>
      <c r="J237" s="15">
        <v>52833730</v>
      </c>
      <c r="K237" s="15">
        <v>2</v>
      </c>
      <c r="L237" s="16">
        <v>46045</v>
      </c>
      <c r="M237" s="17">
        <v>46045</v>
      </c>
      <c r="N237" s="16">
        <v>46378</v>
      </c>
      <c r="O237" s="14" t="s">
        <v>958</v>
      </c>
      <c r="P237" s="22">
        <v>40164234</v>
      </c>
      <c r="Q237" s="13" t="s">
        <v>41</v>
      </c>
      <c r="R237" s="13" t="s">
        <v>52</v>
      </c>
      <c r="S237" s="13"/>
      <c r="T237" s="17"/>
      <c r="U237" s="13"/>
      <c r="V237" s="17"/>
      <c r="W237" s="13"/>
      <c r="X237" s="17"/>
      <c r="Y237" s="13"/>
      <c r="Z237" s="17"/>
      <c r="AA237" s="18" t="s">
        <v>43</v>
      </c>
      <c r="AB237" s="19" t="s">
        <v>43</v>
      </c>
      <c r="AC237" s="18" t="s">
        <v>43</v>
      </c>
      <c r="AD237" s="18">
        <v>40164234</v>
      </c>
      <c r="AE237" s="16">
        <v>46378</v>
      </c>
      <c r="AF237" s="18">
        <v>4624972</v>
      </c>
      <c r="AG237" s="20">
        <v>0.11515150519240576</v>
      </c>
      <c r="AH237" s="18">
        <v>35539262</v>
      </c>
      <c r="AI237" s="14"/>
      <c r="AJ237" s="13" t="s">
        <v>36</v>
      </c>
      <c r="AK237" s="14" t="s">
        <v>959</v>
      </c>
      <c r="AL237" s="53" t="s">
        <v>43</v>
      </c>
    </row>
    <row r="238" spans="1:38" ht="14.25" x14ac:dyDescent="0.3">
      <c r="A238" s="12"/>
      <c r="B238" s="13" t="s">
        <v>960</v>
      </c>
      <c r="C238" s="13"/>
      <c r="D238" s="13"/>
      <c r="E238" s="13"/>
      <c r="F238" s="13"/>
      <c r="G238" s="13"/>
      <c r="H238" s="13"/>
      <c r="I238" s="14" t="s">
        <v>961</v>
      </c>
      <c r="J238" s="15">
        <v>1016054516</v>
      </c>
      <c r="K238" s="15">
        <v>1</v>
      </c>
      <c r="L238" s="16">
        <v>46046</v>
      </c>
      <c r="M238" s="17">
        <v>46046</v>
      </c>
      <c r="N238" s="16">
        <v>46379</v>
      </c>
      <c r="O238" s="14" t="s">
        <v>958</v>
      </c>
      <c r="P238" s="22">
        <v>40164234</v>
      </c>
      <c r="Q238" s="13" t="s">
        <v>41</v>
      </c>
      <c r="R238" s="13" t="s">
        <v>52</v>
      </c>
      <c r="S238" s="13"/>
      <c r="T238" s="17"/>
      <c r="U238" s="13"/>
      <c r="V238" s="17"/>
      <c r="W238" s="13"/>
      <c r="X238" s="17"/>
      <c r="Y238" s="13"/>
      <c r="Z238" s="17"/>
      <c r="AA238" s="18" t="s">
        <v>43</v>
      </c>
      <c r="AB238" s="19" t="s">
        <v>43</v>
      </c>
      <c r="AC238" s="18" t="s">
        <v>43</v>
      </c>
      <c r="AD238" s="18">
        <v>40164234</v>
      </c>
      <c r="AE238" s="16">
        <v>46379</v>
      </c>
      <c r="AF238" s="18">
        <v>4503263</v>
      </c>
      <c r="AG238" s="20">
        <v>0.11212122208032151</v>
      </c>
      <c r="AH238" s="18">
        <v>35660971</v>
      </c>
      <c r="AI238" s="14"/>
      <c r="AJ238" s="13" t="s">
        <v>36</v>
      </c>
      <c r="AK238" s="14" t="s">
        <v>962</v>
      </c>
      <c r="AL238" s="53" t="s">
        <v>43</v>
      </c>
    </row>
    <row r="239" spans="1:38" ht="14.25" x14ac:dyDescent="0.3">
      <c r="A239" s="12"/>
      <c r="B239" s="13" t="s">
        <v>963</v>
      </c>
      <c r="C239" s="13"/>
      <c r="D239" s="13"/>
      <c r="E239" s="13"/>
      <c r="F239" s="13"/>
      <c r="G239" s="13"/>
      <c r="H239" s="13"/>
      <c r="I239" s="14" t="s">
        <v>964</v>
      </c>
      <c r="J239" s="15">
        <v>1045686203</v>
      </c>
      <c r="K239" s="15">
        <v>7</v>
      </c>
      <c r="L239" s="16">
        <v>46045</v>
      </c>
      <c r="M239" s="17">
        <v>46045</v>
      </c>
      <c r="N239" s="16">
        <v>46378</v>
      </c>
      <c r="O239" s="14" t="s">
        <v>958</v>
      </c>
      <c r="P239" s="22">
        <v>40164234</v>
      </c>
      <c r="Q239" s="13" t="s">
        <v>279</v>
      </c>
      <c r="R239" s="13" t="s">
        <v>52</v>
      </c>
      <c r="S239" s="13"/>
      <c r="T239" s="17"/>
      <c r="U239" s="13"/>
      <c r="V239" s="17"/>
      <c r="W239" s="13"/>
      <c r="X239" s="17"/>
      <c r="Y239" s="13"/>
      <c r="Z239" s="17"/>
      <c r="AA239" s="18" t="s">
        <v>43</v>
      </c>
      <c r="AB239" s="19" t="s">
        <v>43</v>
      </c>
      <c r="AC239" s="18" t="s">
        <v>43</v>
      </c>
      <c r="AD239" s="18">
        <v>40164234</v>
      </c>
      <c r="AE239" s="16">
        <v>46378</v>
      </c>
      <c r="AF239" s="18">
        <v>4624972</v>
      </c>
      <c r="AG239" s="20">
        <v>0.11515150519240576</v>
      </c>
      <c r="AH239" s="18">
        <v>35539262</v>
      </c>
      <c r="AI239" s="14"/>
      <c r="AJ239" s="13" t="s">
        <v>36</v>
      </c>
      <c r="AK239" s="14" t="s">
        <v>965</v>
      </c>
      <c r="AL239" s="53" t="s">
        <v>43</v>
      </c>
    </row>
    <row r="240" spans="1:38" ht="14.25" x14ac:dyDescent="0.3">
      <c r="A240" s="12"/>
      <c r="B240" s="13" t="s">
        <v>966</v>
      </c>
      <c r="C240" s="13"/>
      <c r="D240" s="13"/>
      <c r="E240" s="13"/>
      <c r="F240" s="13"/>
      <c r="G240" s="13"/>
      <c r="H240" s="13"/>
      <c r="I240" s="14" t="s">
        <v>967</v>
      </c>
      <c r="J240" s="15">
        <v>1037577993</v>
      </c>
      <c r="K240" s="15">
        <v>0</v>
      </c>
      <c r="L240" s="16">
        <v>46045</v>
      </c>
      <c r="M240" s="17">
        <v>46045</v>
      </c>
      <c r="N240" s="16">
        <v>46378</v>
      </c>
      <c r="O240" s="14" t="s">
        <v>958</v>
      </c>
      <c r="P240" s="22">
        <v>40164234</v>
      </c>
      <c r="Q240" s="13" t="s">
        <v>968</v>
      </c>
      <c r="R240" s="13" t="s">
        <v>52</v>
      </c>
      <c r="S240" s="13"/>
      <c r="T240" s="17"/>
      <c r="U240" s="13"/>
      <c r="V240" s="17"/>
      <c r="W240" s="13"/>
      <c r="X240" s="17"/>
      <c r="Y240" s="13"/>
      <c r="Z240" s="17"/>
      <c r="AA240" s="18" t="s">
        <v>43</v>
      </c>
      <c r="AB240" s="19" t="s">
        <v>43</v>
      </c>
      <c r="AC240" s="18" t="s">
        <v>43</v>
      </c>
      <c r="AD240" s="18">
        <v>40164234</v>
      </c>
      <c r="AE240" s="16">
        <v>46378</v>
      </c>
      <c r="AF240" s="18">
        <v>4624972</v>
      </c>
      <c r="AG240" s="20">
        <v>0.11515150519240576</v>
      </c>
      <c r="AH240" s="18">
        <v>35539262</v>
      </c>
      <c r="AI240" s="14"/>
      <c r="AJ240" s="13" t="s">
        <v>36</v>
      </c>
      <c r="AK240" s="14" t="s">
        <v>969</v>
      </c>
      <c r="AL240" s="53" t="s">
        <v>43</v>
      </c>
    </row>
    <row r="241" spans="1:38" ht="14.25" x14ac:dyDescent="0.3">
      <c r="A241" s="12"/>
      <c r="B241" s="13" t="s">
        <v>970</v>
      </c>
      <c r="C241" s="13"/>
      <c r="D241" s="13"/>
      <c r="E241" s="13"/>
      <c r="F241" s="13"/>
      <c r="G241" s="13"/>
      <c r="H241" s="13"/>
      <c r="I241" s="14" t="s">
        <v>971</v>
      </c>
      <c r="J241" s="15">
        <v>1152460446</v>
      </c>
      <c r="K241" s="15">
        <v>7</v>
      </c>
      <c r="L241" s="16">
        <v>46045</v>
      </c>
      <c r="M241" s="17">
        <v>46045</v>
      </c>
      <c r="N241" s="16">
        <v>46378</v>
      </c>
      <c r="O241" s="14" t="s">
        <v>958</v>
      </c>
      <c r="P241" s="22">
        <v>40164234</v>
      </c>
      <c r="Q241" s="13" t="s">
        <v>408</v>
      </c>
      <c r="R241" s="13" t="s">
        <v>52</v>
      </c>
      <c r="S241" s="13"/>
      <c r="T241" s="17"/>
      <c r="U241" s="13"/>
      <c r="V241" s="17"/>
      <c r="W241" s="13"/>
      <c r="X241" s="17"/>
      <c r="Y241" s="13"/>
      <c r="Z241" s="17"/>
      <c r="AA241" s="18" t="s">
        <v>43</v>
      </c>
      <c r="AB241" s="19" t="s">
        <v>43</v>
      </c>
      <c r="AC241" s="18" t="s">
        <v>43</v>
      </c>
      <c r="AD241" s="18">
        <v>40164234</v>
      </c>
      <c r="AE241" s="16">
        <v>46378</v>
      </c>
      <c r="AF241" s="18">
        <v>4624972</v>
      </c>
      <c r="AG241" s="20">
        <v>0.11515150519240576</v>
      </c>
      <c r="AH241" s="18">
        <v>35539262</v>
      </c>
      <c r="AI241" s="14"/>
      <c r="AJ241" s="13" t="s">
        <v>36</v>
      </c>
      <c r="AK241" s="14" t="s">
        <v>972</v>
      </c>
      <c r="AL241" s="53" t="s">
        <v>43</v>
      </c>
    </row>
    <row r="242" spans="1:38" ht="14.25" x14ac:dyDescent="0.3">
      <c r="A242" s="12"/>
      <c r="B242" s="13" t="s">
        <v>973</v>
      </c>
      <c r="C242" s="13"/>
      <c r="D242" s="13"/>
      <c r="E242" s="13"/>
      <c r="F242" s="13"/>
      <c r="G242" s="13"/>
      <c r="H242" s="13"/>
      <c r="I242" s="14" t="s">
        <v>974</v>
      </c>
      <c r="J242" s="15">
        <v>1059048323</v>
      </c>
      <c r="K242" s="15">
        <v>7</v>
      </c>
      <c r="L242" s="16">
        <v>46051</v>
      </c>
      <c r="M242" s="17">
        <v>46051</v>
      </c>
      <c r="N242" s="16">
        <v>46384</v>
      </c>
      <c r="O242" s="14" t="s">
        <v>958</v>
      </c>
      <c r="P242" s="22">
        <v>40164234</v>
      </c>
      <c r="Q242" s="13" t="s">
        <v>864</v>
      </c>
      <c r="R242" s="13" t="s">
        <v>52</v>
      </c>
      <c r="S242" s="13"/>
      <c r="T242" s="17"/>
      <c r="U242" s="13"/>
      <c r="V242" s="17"/>
      <c r="W242" s="13"/>
      <c r="X242" s="17"/>
      <c r="Y242" s="13"/>
      <c r="Z242" s="17"/>
      <c r="AA242" s="18" t="s">
        <v>43</v>
      </c>
      <c r="AB242" s="19" t="s">
        <v>43</v>
      </c>
      <c r="AC242" s="18" t="s">
        <v>43</v>
      </c>
      <c r="AD242" s="18">
        <v>40164234</v>
      </c>
      <c r="AE242" s="16">
        <v>46384</v>
      </c>
      <c r="AF242" s="18">
        <v>3894714</v>
      </c>
      <c r="AG242" s="20">
        <v>9.6969706928806354E-2</v>
      </c>
      <c r="AH242" s="18">
        <v>36269520</v>
      </c>
      <c r="AI242" s="13"/>
      <c r="AJ242" s="13" t="s">
        <v>36</v>
      </c>
      <c r="AK242" s="14" t="s">
        <v>975</v>
      </c>
      <c r="AL242" s="53" t="s">
        <v>43</v>
      </c>
    </row>
    <row r="243" spans="1:38" ht="14.25" x14ac:dyDescent="0.3">
      <c r="A243" s="12"/>
      <c r="B243" s="13" t="s">
        <v>976</v>
      </c>
      <c r="C243" s="13"/>
      <c r="D243" s="13"/>
      <c r="E243" s="13"/>
      <c r="F243" s="13"/>
      <c r="G243" s="13"/>
      <c r="H243" s="13"/>
      <c r="I243" s="14" t="s">
        <v>977</v>
      </c>
      <c r="J243" s="15">
        <v>1003815546</v>
      </c>
      <c r="K243" s="15">
        <v>1</v>
      </c>
      <c r="L243" s="16">
        <v>46045</v>
      </c>
      <c r="M243" s="17">
        <v>46045</v>
      </c>
      <c r="N243" s="16">
        <v>46378</v>
      </c>
      <c r="O243" s="14" t="s">
        <v>958</v>
      </c>
      <c r="P243" s="22">
        <v>40164234</v>
      </c>
      <c r="Q243" s="13" t="s">
        <v>978</v>
      </c>
      <c r="R243" s="13" t="s">
        <v>52</v>
      </c>
      <c r="S243" s="13"/>
      <c r="T243" s="17"/>
      <c r="U243" s="13"/>
      <c r="V243" s="17"/>
      <c r="W243" s="13"/>
      <c r="X243" s="17"/>
      <c r="Y243" s="13"/>
      <c r="Z243" s="17"/>
      <c r="AA243" s="18" t="s">
        <v>43</v>
      </c>
      <c r="AB243" s="19" t="s">
        <v>43</v>
      </c>
      <c r="AC243" s="18" t="s">
        <v>43</v>
      </c>
      <c r="AD243" s="18">
        <v>40164234</v>
      </c>
      <c r="AE243" s="16">
        <v>46378</v>
      </c>
      <c r="AF243" s="18">
        <v>4624972</v>
      </c>
      <c r="AG243" s="20">
        <v>0.11515150519240576</v>
      </c>
      <c r="AH243" s="18">
        <v>35539262</v>
      </c>
      <c r="AI243" s="14"/>
      <c r="AJ243" s="13" t="s">
        <v>36</v>
      </c>
      <c r="AK243" s="14" t="s">
        <v>979</v>
      </c>
      <c r="AL243" s="53" t="s">
        <v>43</v>
      </c>
    </row>
    <row r="244" spans="1:38" ht="14.25" x14ac:dyDescent="0.3">
      <c r="A244" s="12"/>
      <c r="B244" s="13" t="s">
        <v>980</v>
      </c>
      <c r="C244" s="13"/>
      <c r="D244" s="13"/>
      <c r="E244" s="13"/>
      <c r="F244" s="13"/>
      <c r="G244" s="13"/>
      <c r="H244" s="13"/>
      <c r="I244" s="14" t="s">
        <v>981</v>
      </c>
      <c r="J244" s="15">
        <v>1000214278</v>
      </c>
      <c r="K244" s="15">
        <v>0</v>
      </c>
      <c r="L244" s="16">
        <v>46049</v>
      </c>
      <c r="M244" s="17">
        <v>46049</v>
      </c>
      <c r="N244" s="16">
        <v>46382</v>
      </c>
      <c r="O244" s="14" t="s">
        <v>982</v>
      </c>
      <c r="P244" s="22">
        <v>35877996</v>
      </c>
      <c r="Q244" s="13" t="s">
        <v>41</v>
      </c>
      <c r="R244" s="13" t="s">
        <v>52</v>
      </c>
      <c r="S244" s="13"/>
      <c r="T244" s="17"/>
      <c r="U244" s="13"/>
      <c r="V244" s="17"/>
      <c r="W244" s="13"/>
      <c r="X244" s="17"/>
      <c r="Y244" s="13"/>
      <c r="Z244" s="17"/>
      <c r="AA244" s="18" t="s">
        <v>43</v>
      </c>
      <c r="AB244" s="19" t="s">
        <v>43</v>
      </c>
      <c r="AC244" s="18" t="s">
        <v>43</v>
      </c>
      <c r="AD244" s="18">
        <v>35877996</v>
      </c>
      <c r="AE244" s="16">
        <v>46382</v>
      </c>
      <c r="AF244" s="18">
        <v>3696521</v>
      </c>
      <c r="AG244" s="20">
        <v>0.10303030860475039</v>
      </c>
      <c r="AH244" s="18">
        <v>32181475</v>
      </c>
      <c r="AI244" s="14"/>
      <c r="AJ244" s="13" t="s">
        <v>36</v>
      </c>
      <c r="AK244" s="14" t="s">
        <v>983</v>
      </c>
      <c r="AL244" s="53" t="s">
        <v>43</v>
      </c>
    </row>
    <row r="245" spans="1:38" ht="14.25" x14ac:dyDescent="0.3">
      <c r="A245" s="12"/>
      <c r="B245" s="13" t="s">
        <v>984</v>
      </c>
      <c r="C245" s="13"/>
      <c r="D245" s="13"/>
      <c r="E245" s="13"/>
      <c r="F245" s="13"/>
      <c r="G245" s="13"/>
      <c r="H245" s="13"/>
      <c r="I245" s="14" t="s">
        <v>985</v>
      </c>
      <c r="J245" s="15">
        <v>1022437412</v>
      </c>
      <c r="K245" s="15">
        <v>9</v>
      </c>
      <c r="L245" s="16">
        <v>46045</v>
      </c>
      <c r="M245" s="17">
        <v>46045</v>
      </c>
      <c r="N245" s="16">
        <v>46378</v>
      </c>
      <c r="O245" s="14" t="s">
        <v>982</v>
      </c>
      <c r="P245" s="22">
        <v>35877996</v>
      </c>
      <c r="Q245" s="13" t="s">
        <v>41</v>
      </c>
      <c r="R245" s="13" t="s">
        <v>52</v>
      </c>
      <c r="S245" s="13"/>
      <c r="T245" s="17"/>
      <c r="U245" s="13"/>
      <c r="V245" s="17"/>
      <c r="W245" s="13"/>
      <c r="X245" s="17"/>
      <c r="Y245" s="13"/>
      <c r="Z245" s="17"/>
      <c r="AA245" s="18" t="s">
        <v>43</v>
      </c>
      <c r="AB245" s="19" t="s">
        <v>43</v>
      </c>
      <c r="AC245" s="18" t="s">
        <v>43</v>
      </c>
      <c r="AD245" s="18">
        <v>35877996</v>
      </c>
      <c r="AE245" s="16">
        <v>46378</v>
      </c>
      <c r="AF245" s="18">
        <v>4131406</v>
      </c>
      <c r="AG245" s="20">
        <v>0.11515152630040987</v>
      </c>
      <c r="AH245" s="18">
        <v>31746590</v>
      </c>
      <c r="AI245" s="14"/>
      <c r="AJ245" s="13" t="s">
        <v>36</v>
      </c>
      <c r="AK245" s="14" t="s">
        <v>986</v>
      </c>
      <c r="AL245" s="53" t="s">
        <v>43</v>
      </c>
    </row>
    <row r="246" spans="1:38" ht="14.25" x14ac:dyDescent="0.3">
      <c r="A246" s="12"/>
      <c r="B246" s="13" t="s">
        <v>987</v>
      </c>
      <c r="C246" s="13"/>
      <c r="D246" s="13"/>
      <c r="E246" s="13"/>
      <c r="F246" s="13"/>
      <c r="G246" s="13"/>
      <c r="H246" s="13"/>
      <c r="I246" s="14" t="s">
        <v>988</v>
      </c>
      <c r="J246" s="15">
        <v>52237889</v>
      </c>
      <c r="K246" s="15">
        <v>8</v>
      </c>
      <c r="L246" s="16">
        <v>46049</v>
      </c>
      <c r="M246" s="17">
        <v>46049</v>
      </c>
      <c r="N246" s="16">
        <v>46382</v>
      </c>
      <c r="O246" s="14" t="s">
        <v>982</v>
      </c>
      <c r="P246" s="22">
        <v>35877996</v>
      </c>
      <c r="Q246" s="13" t="s">
        <v>41</v>
      </c>
      <c r="R246" s="13" t="s">
        <v>52</v>
      </c>
      <c r="S246" s="13"/>
      <c r="T246" s="17"/>
      <c r="U246" s="13"/>
      <c r="V246" s="17"/>
      <c r="W246" s="13"/>
      <c r="X246" s="17"/>
      <c r="Y246" s="13"/>
      <c r="Z246" s="17"/>
      <c r="AA246" s="18" t="s">
        <v>43</v>
      </c>
      <c r="AB246" s="19" t="s">
        <v>43</v>
      </c>
      <c r="AC246" s="18" t="s">
        <v>43</v>
      </c>
      <c r="AD246" s="18">
        <v>35877996</v>
      </c>
      <c r="AE246" s="16">
        <v>46382</v>
      </c>
      <c r="AF246" s="18">
        <v>3696521</v>
      </c>
      <c r="AG246" s="20">
        <v>0.10303030860475039</v>
      </c>
      <c r="AH246" s="18">
        <v>32181475</v>
      </c>
      <c r="AI246" s="14"/>
      <c r="AJ246" s="13" t="s">
        <v>36</v>
      </c>
      <c r="AK246" s="14" t="s">
        <v>989</v>
      </c>
      <c r="AL246" s="53" t="s">
        <v>43</v>
      </c>
    </row>
    <row r="247" spans="1:38" ht="14.25" x14ac:dyDescent="0.3">
      <c r="A247" s="12"/>
      <c r="B247" s="13" t="s">
        <v>990</v>
      </c>
      <c r="C247" s="13"/>
      <c r="D247" s="13"/>
      <c r="E247" s="13"/>
      <c r="F247" s="13"/>
      <c r="G247" s="13"/>
      <c r="H247" s="13"/>
      <c r="I247" s="14" t="s">
        <v>991</v>
      </c>
      <c r="J247" s="15">
        <v>1073512384</v>
      </c>
      <c r="K247" s="15">
        <v>7</v>
      </c>
      <c r="L247" s="16">
        <v>46046</v>
      </c>
      <c r="M247" s="17">
        <v>46046</v>
      </c>
      <c r="N247" s="16">
        <v>46379</v>
      </c>
      <c r="O247" s="14" t="s">
        <v>982</v>
      </c>
      <c r="P247" s="22">
        <v>35877996</v>
      </c>
      <c r="Q247" s="13" t="s">
        <v>41</v>
      </c>
      <c r="R247" s="13" t="s">
        <v>52</v>
      </c>
      <c r="S247" s="13"/>
      <c r="T247" s="17"/>
      <c r="U247" s="13"/>
      <c r="V247" s="17"/>
      <c r="W247" s="13"/>
      <c r="X247" s="17"/>
      <c r="Y247" s="13"/>
      <c r="Z247" s="17"/>
      <c r="AA247" s="18" t="s">
        <v>43</v>
      </c>
      <c r="AB247" s="19" t="s">
        <v>43</v>
      </c>
      <c r="AC247" s="18" t="s">
        <v>43</v>
      </c>
      <c r="AD247" s="18">
        <v>35877996</v>
      </c>
      <c r="AE247" s="16">
        <v>46379</v>
      </c>
      <c r="AF247" s="18">
        <v>4022684</v>
      </c>
      <c r="AG247" s="20">
        <v>0.11212120097231741</v>
      </c>
      <c r="AH247" s="18">
        <v>31855312</v>
      </c>
      <c r="AI247" s="14"/>
      <c r="AJ247" s="13" t="s">
        <v>36</v>
      </c>
      <c r="AK247" s="14" t="s">
        <v>992</v>
      </c>
      <c r="AL247" s="53" t="s">
        <v>43</v>
      </c>
    </row>
    <row r="248" spans="1:38" ht="14.25" x14ac:dyDescent="0.3">
      <c r="A248" s="12"/>
      <c r="B248" s="13" t="s">
        <v>993</v>
      </c>
      <c r="C248" s="13"/>
      <c r="D248" s="13"/>
      <c r="E248" s="13"/>
      <c r="F248" s="13"/>
      <c r="G248" s="13"/>
      <c r="H248" s="13"/>
      <c r="I248" s="14" t="s">
        <v>994</v>
      </c>
      <c r="J248" s="15">
        <v>1047511061</v>
      </c>
      <c r="K248" s="15">
        <v>4</v>
      </c>
      <c r="L248" s="16">
        <v>46055</v>
      </c>
      <c r="M248" s="17">
        <v>46055</v>
      </c>
      <c r="N248" s="16">
        <v>46387</v>
      </c>
      <c r="O248" s="14" t="s">
        <v>995</v>
      </c>
      <c r="P248" s="22">
        <v>46280212</v>
      </c>
      <c r="Q248" s="13" t="s">
        <v>41</v>
      </c>
      <c r="R248" s="13" t="s">
        <v>52</v>
      </c>
      <c r="S248" s="13"/>
      <c r="T248" s="17"/>
      <c r="U248" s="13"/>
      <c r="V248" s="17"/>
      <c r="W248" s="13"/>
      <c r="X248" s="17"/>
      <c r="Y248" s="13"/>
      <c r="Z248" s="17"/>
      <c r="AA248" s="18" t="s">
        <v>43</v>
      </c>
      <c r="AB248" s="19" t="s">
        <v>43</v>
      </c>
      <c r="AC248" s="18" t="s">
        <v>43</v>
      </c>
      <c r="AD248" s="18">
        <v>46280212</v>
      </c>
      <c r="AE248" s="16">
        <v>46387</v>
      </c>
      <c r="AF248" s="18">
        <v>4067049</v>
      </c>
      <c r="AG248" s="20">
        <v>8.7878789319288345E-2</v>
      </c>
      <c r="AH248" s="18">
        <v>42213163</v>
      </c>
      <c r="AI248" s="14"/>
      <c r="AJ248" s="13" t="s">
        <v>36</v>
      </c>
      <c r="AK248" s="14" t="s">
        <v>996</v>
      </c>
      <c r="AL248" s="53" t="s">
        <v>43</v>
      </c>
    </row>
    <row r="249" spans="1:38" ht="14.25" x14ac:dyDescent="0.3">
      <c r="A249" s="12"/>
      <c r="B249" s="13" t="s">
        <v>997</v>
      </c>
      <c r="C249" s="13"/>
      <c r="D249" s="13"/>
      <c r="E249" s="13"/>
      <c r="F249" s="13"/>
      <c r="G249" s="13"/>
      <c r="H249" s="13"/>
      <c r="I249" s="14" t="s">
        <v>998</v>
      </c>
      <c r="J249" s="15">
        <v>1032380603</v>
      </c>
      <c r="K249" s="15">
        <v>8</v>
      </c>
      <c r="L249" s="16">
        <v>46045</v>
      </c>
      <c r="M249" s="17">
        <v>46045</v>
      </c>
      <c r="N249" s="16">
        <v>46363</v>
      </c>
      <c r="O249" s="14" t="s">
        <v>999</v>
      </c>
      <c r="P249" s="22">
        <v>74334981</v>
      </c>
      <c r="Q249" s="13" t="s">
        <v>41</v>
      </c>
      <c r="R249" s="13" t="s">
        <v>42</v>
      </c>
      <c r="S249" s="13"/>
      <c r="T249" s="17"/>
      <c r="U249" s="13"/>
      <c r="V249" s="17"/>
      <c r="W249" s="13"/>
      <c r="X249" s="17"/>
      <c r="Y249" s="13"/>
      <c r="Z249" s="17"/>
      <c r="AA249" s="18" t="s">
        <v>43</v>
      </c>
      <c r="AB249" s="19" t="s">
        <v>43</v>
      </c>
      <c r="AC249" s="18" t="s">
        <v>43</v>
      </c>
      <c r="AD249" s="18">
        <v>74334981</v>
      </c>
      <c r="AE249" s="16">
        <v>46363</v>
      </c>
      <c r="AF249" s="18">
        <v>8967395</v>
      </c>
      <c r="AG249" s="20">
        <v>0.12063492691280839</v>
      </c>
      <c r="AH249" s="18">
        <v>65367586</v>
      </c>
      <c r="AI249" s="14"/>
      <c r="AJ249" s="13" t="s">
        <v>36</v>
      </c>
      <c r="AK249" s="14" t="s">
        <v>1000</v>
      </c>
      <c r="AL249" s="53" t="s">
        <v>43</v>
      </c>
    </row>
    <row r="250" spans="1:38" ht="14.25" x14ac:dyDescent="0.3">
      <c r="A250" s="12"/>
      <c r="B250" s="13" t="s">
        <v>1001</v>
      </c>
      <c r="C250" s="13"/>
      <c r="D250" s="13"/>
      <c r="E250" s="13"/>
      <c r="F250" s="13"/>
      <c r="G250" s="13"/>
      <c r="H250" s="13"/>
      <c r="I250" s="14" t="s">
        <v>1002</v>
      </c>
      <c r="J250" s="15">
        <v>1032448174</v>
      </c>
      <c r="K250" s="15">
        <v>4</v>
      </c>
      <c r="L250" s="16">
        <v>46044</v>
      </c>
      <c r="M250" s="17">
        <v>46044</v>
      </c>
      <c r="N250" s="16">
        <v>46362</v>
      </c>
      <c r="O250" s="14" t="s">
        <v>999</v>
      </c>
      <c r="P250" s="22">
        <v>74334981</v>
      </c>
      <c r="Q250" s="13" t="s">
        <v>41</v>
      </c>
      <c r="R250" s="13" t="s">
        <v>42</v>
      </c>
      <c r="S250" s="13"/>
      <c r="T250" s="17"/>
      <c r="U250" s="13"/>
      <c r="V250" s="17"/>
      <c r="W250" s="13"/>
      <c r="X250" s="17"/>
      <c r="Y250" s="13"/>
      <c r="Z250" s="17"/>
      <c r="AA250" s="18" t="s">
        <v>43</v>
      </c>
      <c r="AB250" s="19" t="s">
        <v>43</v>
      </c>
      <c r="AC250" s="18" t="s">
        <v>43</v>
      </c>
      <c r="AD250" s="18">
        <v>74334981</v>
      </c>
      <c r="AE250" s="16">
        <v>46362</v>
      </c>
      <c r="AF250" s="18">
        <v>9203379</v>
      </c>
      <c r="AG250" s="20">
        <v>0.12380952919057045</v>
      </c>
      <c r="AH250" s="18">
        <v>65131602</v>
      </c>
      <c r="AI250" s="14"/>
      <c r="AJ250" s="13" t="s">
        <v>36</v>
      </c>
      <c r="AK250" s="14" t="s">
        <v>1003</v>
      </c>
      <c r="AL250" s="53" t="s">
        <v>43</v>
      </c>
    </row>
    <row r="251" spans="1:38" ht="14.25" x14ac:dyDescent="0.3">
      <c r="A251" s="12"/>
      <c r="B251" s="13" t="s">
        <v>1004</v>
      </c>
      <c r="C251" s="13"/>
      <c r="D251" s="13"/>
      <c r="E251" s="13"/>
      <c r="F251" s="13"/>
      <c r="G251" s="13"/>
      <c r="H251" s="13"/>
      <c r="I251" s="14" t="s">
        <v>1005</v>
      </c>
      <c r="J251" s="15">
        <v>1152189112</v>
      </c>
      <c r="K251" s="15">
        <v>1</v>
      </c>
      <c r="L251" s="16">
        <v>46045</v>
      </c>
      <c r="M251" s="17">
        <v>46045</v>
      </c>
      <c r="N251" s="16">
        <v>46363</v>
      </c>
      <c r="O251" s="14" t="s">
        <v>999</v>
      </c>
      <c r="P251" s="22">
        <v>74334981</v>
      </c>
      <c r="Q251" s="13" t="s">
        <v>408</v>
      </c>
      <c r="R251" s="13" t="s">
        <v>42</v>
      </c>
      <c r="S251" s="13"/>
      <c r="T251" s="17"/>
      <c r="U251" s="13"/>
      <c r="V251" s="17"/>
      <c r="W251" s="13"/>
      <c r="X251" s="17"/>
      <c r="Y251" s="13"/>
      <c r="Z251" s="17"/>
      <c r="AA251" s="18" t="s">
        <v>43</v>
      </c>
      <c r="AB251" s="19" t="s">
        <v>43</v>
      </c>
      <c r="AC251" s="18" t="s">
        <v>43</v>
      </c>
      <c r="AD251" s="18">
        <v>74334981</v>
      </c>
      <c r="AE251" s="16">
        <v>46363</v>
      </c>
      <c r="AF251" s="18">
        <v>8967395</v>
      </c>
      <c r="AG251" s="20">
        <v>0.12063492691280839</v>
      </c>
      <c r="AH251" s="18">
        <v>65367586</v>
      </c>
      <c r="AI251" s="14"/>
      <c r="AJ251" s="13" t="s">
        <v>36</v>
      </c>
      <c r="AK251" s="14" t="s">
        <v>1006</v>
      </c>
      <c r="AL251" s="53" t="s">
        <v>43</v>
      </c>
    </row>
    <row r="252" spans="1:38" ht="14.25" x14ac:dyDescent="0.3">
      <c r="A252" s="12"/>
      <c r="B252" s="13" t="s">
        <v>1007</v>
      </c>
      <c r="C252" s="13"/>
      <c r="D252" s="13"/>
      <c r="E252" s="13"/>
      <c r="F252" s="13"/>
      <c r="G252" s="13"/>
      <c r="H252" s="13"/>
      <c r="I252" s="14" t="s">
        <v>1008</v>
      </c>
      <c r="J252" s="15">
        <v>80039729</v>
      </c>
      <c r="K252" s="15">
        <v>0</v>
      </c>
      <c r="L252" s="16">
        <v>46044</v>
      </c>
      <c r="M252" s="17">
        <v>46044</v>
      </c>
      <c r="N252" s="16">
        <v>46362</v>
      </c>
      <c r="O252" s="14" t="s">
        <v>999</v>
      </c>
      <c r="P252" s="22">
        <v>74334981</v>
      </c>
      <c r="Q252" s="13" t="s">
        <v>41</v>
      </c>
      <c r="R252" s="13" t="s">
        <v>42</v>
      </c>
      <c r="S252" s="13"/>
      <c r="T252" s="17"/>
      <c r="U252" s="13"/>
      <c r="V252" s="17"/>
      <c r="W252" s="13"/>
      <c r="X252" s="17"/>
      <c r="Y252" s="13"/>
      <c r="Z252" s="17"/>
      <c r="AA252" s="18" t="s">
        <v>43</v>
      </c>
      <c r="AB252" s="19" t="s">
        <v>43</v>
      </c>
      <c r="AC252" s="18" t="s">
        <v>43</v>
      </c>
      <c r="AD252" s="18">
        <v>74334981</v>
      </c>
      <c r="AE252" s="16">
        <v>46362</v>
      </c>
      <c r="AF252" s="18">
        <v>9203379</v>
      </c>
      <c r="AG252" s="20">
        <v>0.12380952919057045</v>
      </c>
      <c r="AH252" s="18">
        <v>65131602</v>
      </c>
      <c r="AI252" s="14"/>
      <c r="AJ252" s="13" t="s">
        <v>36</v>
      </c>
      <c r="AK252" s="14" t="s">
        <v>1009</v>
      </c>
      <c r="AL252" s="53" t="s">
        <v>43</v>
      </c>
    </row>
    <row r="253" spans="1:38" ht="14.25" x14ac:dyDescent="0.3">
      <c r="A253" s="12"/>
      <c r="B253" s="13" t="s">
        <v>1010</v>
      </c>
      <c r="C253" s="13"/>
      <c r="D253" s="13"/>
      <c r="E253" s="13"/>
      <c r="F253" s="13"/>
      <c r="G253" s="13"/>
      <c r="H253" s="13"/>
      <c r="I253" s="14" t="s">
        <v>1011</v>
      </c>
      <c r="J253" s="15">
        <v>1032397550</v>
      </c>
      <c r="K253" s="15">
        <v>0</v>
      </c>
      <c r="L253" s="16">
        <v>46044</v>
      </c>
      <c r="M253" s="17">
        <v>46044</v>
      </c>
      <c r="N253" s="16">
        <v>46362</v>
      </c>
      <c r="O253" s="14" t="s">
        <v>999</v>
      </c>
      <c r="P253" s="22">
        <v>74334981</v>
      </c>
      <c r="Q253" s="13" t="s">
        <v>41</v>
      </c>
      <c r="R253" s="13" t="s">
        <v>42</v>
      </c>
      <c r="S253" s="13"/>
      <c r="T253" s="17"/>
      <c r="U253" s="13"/>
      <c r="V253" s="17"/>
      <c r="W253" s="13"/>
      <c r="X253" s="17"/>
      <c r="Y253" s="13"/>
      <c r="Z253" s="17"/>
      <c r="AA253" s="18" t="s">
        <v>43</v>
      </c>
      <c r="AB253" s="19" t="s">
        <v>43</v>
      </c>
      <c r="AC253" s="18" t="s">
        <v>43</v>
      </c>
      <c r="AD253" s="18">
        <v>74334981</v>
      </c>
      <c r="AE253" s="16">
        <v>46362</v>
      </c>
      <c r="AF253" s="18">
        <v>9203379</v>
      </c>
      <c r="AG253" s="20">
        <v>0.12380952919057045</v>
      </c>
      <c r="AH253" s="18">
        <v>65131602</v>
      </c>
      <c r="AI253" s="14"/>
      <c r="AJ253" s="13" t="s">
        <v>36</v>
      </c>
      <c r="AK253" s="14" t="s">
        <v>1012</v>
      </c>
      <c r="AL253" s="53" t="s">
        <v>43</v>
      </c>
    </row>
    <row r="254" spans="1:38" ht="14.25" x14ac:dyDescent="0.3">
      <c r="A254" s="12"/>
      <c r="B254" s="13" t="s">
        <v>1013</v>
      </c>
      <c r="C254" s="13"/>
      <c r="D254" s="13"/>
      <c r="E254" s="13"/>
      <c r="F254" s="13"/>
      <c r="G254" s="13"/>
      <c r="H254" s="13"/>
      <c r="I254" s="14" t="s">
        <v>1014</v>
      </c>
      <c r="J254" s="15">
        <v>1052391494</v>
      </c>
      <c r="K254" s="15">
        <v>1</v>
      </c>
      <c r="L254" s="16">
        <v>46044</v>
      </c>
      <c r="M254" s="17">
        <v>46044</v>
      </c>
      <c r="N254" s="16">
        <v>46362</v>
      </c>
      <c r="O254" s="14" t="s">
        <v>999</v>
      </c>
      <c r="P254" s="22">
        <v>74334981</v>
      </c>
      <c r="Q254" s="13" t="s">
        <v>41</v>
      </c>
      <c r="R254" s="13" t="s">
        <v>42</v>
      </c>
      <c r="S254" s="13"/>
      <c r="T254" s="17"/>
      <c r="U254" s="13"/>
      <c r="V254" s="17"/>
      <c r="W254" s="13"/>
      <c r="X254" s="17"/>
      <c r="Y254" s="13"/>
      <c r="Z254" s="17"/>
      <c r="AA254" s="18" t="s">
        <v>43</v>
      </c>
      <c r="AB254" s="19" t="s">
        <v>43</v>
      </c>
      <c r="AC254" s="18" t="s">
        <v>43</v>
      </c>
      <c r="AD254" s="18">
        <v>74334981</v>
      </c>
      <c r="AE254" s="16">
        <v>46362</v>
      </c>
      <c r="AF254" s="18">
        <v>9203379</v>
      </c>
      <c r="AG254" s="20">
        <v>0.12380952919057045</v>
      </c>
      <c r="AH254" s="18">
        <v>65131602</v>
      </c>
      <c r="AI254" s="14"/>
      <c r="AJ254" s="13" t="s">
        <v>36</v>
      </c>
      <c r="AK254" s="14" t="s">
        <v>1015</v>
      </c>
      <c r="AL254" s="53" t="s">
        <v>43</v>
      </c>
    </row>
    <row r="255" spans="1:38" ht="14.25" x14ac:dyDescent="0.3">
      <c r="A255" s="12"/>
      <c r="B255" s="13" t="s">
        <v>1016</v>
      </c>
      <c r="C255" s="13"/>
      <c r="D255" s="13"/>
      <c r="E255" s="13"/>
      <c r="F255" s="13"/>
      <c r="G255" s="13"/>
      <c r="H255" s="13"/>
      <c r="I255" s="14" t="s">
        <v>1017</v>
      </c>
      <c r="J255" s="15">
        <v>1019062150</v>
      </c>
      <c r="K255" s="15">
        <v>2</v>
      </c>
      <c r="L255" s="16">
        <v>46045</v>
      </c>
      <c r="M255" s="17">
        <v>46045</v>
      </c>
      <c r="N255" s="16">
        <v>46363</v>
      </c>
      <c r="O255" s="14" t="s">
        <v>999</v>
      </c>
      <c r="P255" s="22">
        <v>74334981</v>
      </c>
      <c r="Q255" s="13" t="s">
        <v>41</v>
      </c>
      <c r="R255" s="13" t="s">
        <v>42</v>
      </c>
      <c r="S255" s="13"/>
      <c r="T255" s="17"/>
      <c r="U255" s="13"/>
      <c r="V255" s="17"/>
      <c r="W255" s="13"/>
      <c r="X255" s="17"/>
      <c r="Y255" s="13"/>
      <c r="Z255" s="17"/>
      <c r="AA255" s="18" t="s">
        <v>43</v>
      </c>
      <c r="AB255" s="19" t="s">
        <v>43</v>
      </c>
      <c r="AC255" s="18" t="s">
        <v>43</v>
      </c>
      <c r="AD255" s="18">
        <v>74334981</v>
      </c>
      <c r="AE255" s="16">
        <v>46363</v>
      </c>
      <c r="AF255" s="18">
        <v>8967395</v>
      </c>
      <c r="AG255" s="20">
        <v>0.12063492691280839</v>
      </c>
      <c r="AH255" s="18">
        <v>65367586</v>
      </c>
      <c r="AI255" s="14"/>
      <c r="AJ255" s="13" t="s">
        <v>36</v>
      </c>
      <c r="AK255" s="14" t="s">
        <v>1018</v>
      </c>
      <c r="AL255" s="53" t="s">
        <v>43</v>
      </c>
    </row>
    <row r="256" spans="1:38" ht="14.25" x14ac:dyDescent="0.3">
      <c r="A256" s="12"/>
      <c r="B256" s="13" t="s">
        <v>1019</v>
      </c>
      <c r="C256" s="13"/>
      <c r="D256" s="13"/>
      <c r="E256" s="13"/>
      <c r="F256" s="13"/>
      <c r="G256" s="13"/>
      <c r="H256" s="13"/>
      <c r="I256" s="14" t="s">
        <v>1020</v>
      </c>
      <c r="J256" s="15">
        <v>1032398348</v>
      </c>
      <c r="K256" s="15">
        <v>3</v>
      </c>
      <c r="L256" s="16">
        <v>46045</v>
      </c>
      <c r="M256" s="17">
        <v>46045</v>
      </c>
      <c r="N256" s="16">
        <v>46363</v>
      </c>
      <c r="O256" s="14" t="s">
        <v>999</v>
      </c>
      <c r="P256" s="22">
        <v>74334981</v>
      </c>
      <c r="Q256" s="13" t="s">
        <v>41</v>
      </c>
      <c r="R256" s="13" t="s">
        <v>42</v>
      </c>
      <c r="S256" s="13"/>
      <c r="T256" s="17"/>
      <c r="U256" s="13"/>
      <c r="V256" s="17"/>
      <c r="W256" s="13"/>
      <c r="X256" s="17"/>
      <c r="Y256" s="13"/>
      <c r="Z256" s="17"/>
      <c r="AA256" s="18" t="s">
        <v>43</v>
      </c>
      <c r="AB256" s="19" t="s">
        <v>43</v>
      </c>
      <c r="AC256" s="18" t="s">
        <v>43</v>
      </c>
      <c r="AD256" s="18">
        <v>74334981</v>
      </c>
      <c r="AE256" s="16">
        <v>46363</v>
      </c>
      <c r="AF256" s="18">
        <v>8967395</v>
      </c>
      <c r="AG256" s="20">
        <v>0.12063492691280839</v>
      </c>
      <c r="AH256" s="18">
        <v>65367586</v>
      </c>
      <c r="AI256" s="14"/>
      <c r="AJ256" s="13" t="s">
        <v>36</v>
      </c>
      <c r="AK256" s="14" t="s">
        <v>1021</v>
      </c>
      <c r="AL256" s="53" t="s">
        <v>43</v>
      </c>
    </row>
    <row r="257" spans="1:38" ht="14.25" x14ac:dyDescent="0.3">
      <c r="A257" s="12"/>
      <c r="B257" s="13" t="s">
        <v>1022</v>
      </c>
      <c r="C257" s="13"/>
      <c r="D257" s="13"/>
      <c r="E257" s="13"/>
      <c r="F257" s="13"/>
      <c r="G257" s="13"/>
      <c r="H257" s="13"/>
      <c r="I257" s="14" t="s">
        <v>1023</v>
      </c>
      <c r="J257" s="15">
        <v>1010004601</v>
      </c>
      <c r="K257" s="15">
        <v>2</v>
      </c>
      <c r="L257" s="16">
        <v>46044</v>
      </c>
      <c r="M257" s="17">
        <v>46044</v>
      </c>
      <c r="N257" s="16">
        <v>46347</v>
      </c>
      <c r="O257" s="14" t="s">
        <v>1024</v>
      </c>
      <c r="P257" s="22">
        <v>27274980</v>
      </c>
      <c r="Q257" s="13" t="s">
        <v>41</v>
      </c>
      <c r="R257" s="13" t="s">
        <v>52</v>
      </c>
      <c r="S257" s="13"/>
      <c r="T257" s="17"/>
      <c r="U257" s="13"/>
      <c r="V257" s="17"/>
      <c r="W257" s="13"/>
      <c r="X257" s="17"/>
      <c r="Y257" s="13"/>
      <c r="Z257" s="17"/>
      <c r="AA257" s="18" t="s">
        <v>43</v>
      </c>
      <c r="AB257" s="19" t="s">
        <v>43</v>
      </c>
      <c r="AC257" s="18" t="s">
        <v>43</v>
      </c>
      <c r="AD257" s="18">
        <v>27274980</v>
      </c>
      <c r="AE257" s="16">
        <v>46347</v>
      </c>
      <c r="AF257" s="18">
        <v>3545747</v>
      </c>
      <c r="AG257" s="20">
        <v>0.12999998533454471</v>
      </c>
      <c r="AH257" s="18">
        <v>23729233</v>
      </c>
      <c r="AI257" s="14"/>
      <c r="AJ257" s="13" t="s">
        <v>36</v>
      </c>
      <c r="AK257" s="14" t="s">
        <v>1025</v>
      </c>
      <c r="AL257" s="53" t="s">
        <v>43</v>
      </c>
    </row>
    <row r="258" spans="1:38" ht="14.25" x14ac:dyDescent="0.3">
      <c r="A258" s="12"/>
      <c r="B258" s="13" t="s">
        <v>1026</v>
      </c>
      <c r="C258" s="13"/>
      <c r="D258" s="13"/>
      <c r="E258" s="13"/>
      <c r="F258" s="13"/>
      <c r="G258" s="13"/>
      <c r="H258" s="13"/>
      <c r="I258" s="14" t="s">
        <v>1027</v>
      </c>
      <c r="J258" s="15">
        <v>53040328</v>
      </c>
      <c r="K258" s="15">
        <v>4</v>
      </c>
      <c r="L258" s="16">
        <v>46044</v>
      </c>
      <c r="M258" s="17">
        <v>46044</v>
      </c>
      <c r="N258" s="16">
        <v>46347</v>
      </c>
      <c r="O258" s="14" t="s">
        <v>1024</v>
      </c>
      <c r="P258" s="22">
        <v>27274980</v>
      </c>
      <c r="Q258" s="13" t="s">
        <v>41</v>
      </c>
      <c r="R258" s="13" t="s">
        <v>52</v>
      </c>
      <c r="S258" s="13"/>
      <c r="T258" s="17"/>
      <c r="U258" s="13"/>
      <c r="V258" s="17"/>
      <c r="W258" s="13"/>
      <c r="X258" s="17"/>
      <c r="Y258" s="13"/>
      <c r="Z258" s="17"/>
      <c r="AA258" s="18" t="s">
        <v>43</v>
      </c>
      <c r="AB258" s="19" t="s">
        <v>43</v>
      </c>
      <c r="AC258" s="18" t="s">
        <v>43</v>
      </c>
      <c r="AD258" s="18">
        <v>27274980</v>
      </c>
      <c r="AE258" s="16">
        <v>46347</v>
      </c>
      <c r="AF258" s="18">
        <v>3545747</v>
      </c>
      <c r="AG258" s="20">
        <v>0.12999998533454471</v>
      </c>
      <c r="AH258" s="18">
        <v>23729233</v>
      </c>
      <c r="AI258" s="14"/>
      <c r="AJ258" s="13" t="s">
        <v>36</v>
      </c>
      <c r="AK258" s="14" t="s">
        <v>1028</v>
      </c>
      <c r="AL258" s="53" t="s">
        <v>43</v>
      </c>
    </row>
    <row r="259" spans="1:38" ht="14.25" x14ac:dyDescent="0.3">
      <c r="A259" s="12"/>
      <c r="B259" s="13" t="s">
        <v>1029</v>
      </c>
      <c r="C259" s="13"/>
      <c r="D259" s="13"/>
      <c r="E259" s="13"/>
      <c r="F259" s="13"/>
      <c r="G259" s="13"/>
      <c r="H259" s="13"/>
      <c r="I259" s="14" t="s">
        <v>1030</v>
      </c>
      <c r="J259" s="15">
        <v>1012436363</v>
      </c>
      <c r="K259" s="15">
        <v>5</v>
      </c>
      <c r="L259" s="16">
        <v>46044</v>
      </c>
      <c r="M259" s="17">
        <v>46044</v>
      </c>
      <c r="N259" s="16">
        <v>46377</v>
      </c>
      <c r="O259" s="14" t="s">
        <v>1031</v>
      </c>
      <c r="P259" s="22">
        <v>50938602</v>
      </c>
      <c r="Q259" s="13" t="s">
        <v>41</v>
      </c>
      <c r="R259" s="13" t="s">
        <v>42</v>
      </c>
      <c r="S259" s="13"/>
      <c r="T259" s="17"/>
      <c r="U259" s="13"/>
      <c r="V259" s="17"/>
      <c r="W259" s="13"/>
      <c r="X259" s="17"/>
      <c r="Y259" s="13"/>
      <c r="Z259" s="17"/>
      <c r="AA259" s="18" t="s">
        <v>43</v>
      </c>
      <c r="AB259" s="19" t="s">
        <v>43</v>
      </c>
      <c r="AC259" s="18" t="s">
        <v>43</v>
      </c>
      <c r="AD259" s="18">
        <v>50938602</v>
      </c>
      <c r="AE259" s="16">
        <v>46377</v>
      </c>
      <c r="AF259" s="18">
        <v>6020017</v>
      </c>
      <c r="AG259" s="20">
        <v>0.11818182603440903</v>
      </c>
      <c r="AH259" s="18">
        <v>44918585</v>
      </c>
      <c r="AI259" s="14"/>
      <c r="AJ259" s="13" t="s">
        <v>36</v>
      </c>
      <c r="AK259" s="14" t="s">
        <v>1032</v>
      </c>
      <c r="AL259" s="53" t="s">
        <v>43</v>
      </c>
    </row>
    <row r="260" spans="1:38" ht="14.25" x14ac:dyDescent="0.3">
      <c r="A260" s="12"/>
      <c r="B260" s="13" t="s">
        <v>1033</v>
      </c>
      <c r="C260" s="13"/>
      <c r="D260" s="13"/>
      <c r="E260" s="13"/>
      <c r="F260" s="13"/>
      <c r="G260" s="13"/>
      <c r="H260" s="13"/>
      <c r="I260" s="14" t="s">
        <v>1034</v>
      </c>
      <c r="J260" s="15">
        <v>24587162</v>
      </c>
      <c r="K260" s="15">
        <v>1</v>
      </c>
      <c r="L260" s="16">
        <v>46044</v>
      </c>
      <c r="M260" s="17">
        <v>46044</v>
      </c>
      <c r="N260" s="16">
        <v>46377</v>
      </c>
      <c r="O260" s="14" t="s">
        <v>1035</v>
      </c>
      <c r="P260" s="22">
        <v>70698694</v>
      </c>
      <c r="Q260" s="13" t="s">
        <v>41</v>
      </c>
      <c r="R260" s="13" t="s">
        <v>42</v>
      </c>
      <c r="S260" s="13"/>
      <c r="T260" s="17"/>
      <c r="U260" s="13"/>
      <c r="V260" s="17"/>
      <c r="W260" s="13"/>
      <c r="X260" s="17"/>
      <c r="Y260" s="13"/>
      <c r="Z260" s="17"/>
      <c r="AA260" s="18" t="s">
        <v>43</v>
      </c>
      <c r="AB260" s="19" t="s">
        <v>43</v>
      </c>
      <c r="AC260" s="18" t="s">
        <v>43</v>
      </c>
      <c r="AD260" s="18">
        <v>70698694</v>
      </c>
      <c r="AE260" s="16">
        <v>46377</v>
      </c>
      <c r="AF260" s="18">
        <v>8355300</v>
      </c>
      <c r="AG260" s="20">
        <v>0.11818181535291161</v>
      </c>
      <c r="AH260" s="18">
        <v>62343394</v>
      </c>
      <c r="AI260" s="14"/>
      <c r="AJ260" s="13" t="s">
        <v>36</v>
      </c>
      <c r="AK260" s="14" t="s">
        <v>1036</v>
      </c>
      <c r="AL260" s="53" t="s">
        <v>43</v>
      </c>
    </row>
    <row r="261" spans="1:38" ht="14.25" x14ac:dyDescent="0.3">
      <c r="A261" s="12"/>
      <c r="B261" s="13" t="s">
        <v>1037</v>
      </c>
      <c r="C261" s="13"/>
      <c r="D261" s="13"/>
      <c r="E261" s="13"/>
      <c r="F261" s="13"/>
      <c r="G261" s="13"/>
      <c r="H261" s="13"/>
      <c r="I261" s="14" t="s">
        <v>1038</v>
      </c>
      <c r="J261" s="15">
        <v>1085313671</v>
      </c>
      <c r="K261" s="15">
        <v>6</v>
      </c>
      <c r="L261" s="16">
        <v>46044</v>
      </c>
      <c r="M261" s="17">
        <v>46044</v>
      </c>
      <c r="N261" s="16">
        <v>46362</v>
      </c>
      <c r="O261" s="14" t="s">
        <v>1039</v>
      </c>
      <c r="P261" s="22">
        <v>60635274</v>
      </c>
      <c r="Q261" s="13" t="s">
        <v>1040</v>
      </c>
      <c r="R261" s="13" t="s">
        <v>42</v>
      </c>
      <c r="S261" s="13"/>
      <c r="T261" s="17"/>
      <c r="U261" s="13"/>
      <c r="V261" s="17"/>
      <c r="W261" s="13"/>
      <c r="X261" s="17"/>
      <c r="Y261" s="13"/>
      <c r="Z261" s="17"/>
      <c r="AA261" s="18" t="s">
        <v>43</v>
      </c>
      <c r="AB261" s="19" t="s">
        <v>43</v>
      </c>
      <c r="AC261" s="18" t="s">
        <v>43</v>
      </c>
      <c r="AD261" s="18">
        <v>60635274</v>
      </c>
      <c r="AE261" s="16">
        <v>46362</v>
      </c>
      <c r="AF261" s="18">
        <v>7507224</v>
      </c>
      <c r="AG261" s="20">
        <v>0.12380951721270361</v>
      </c>
      <c r="AH261" s="18">
        <v>53128050</v>
      </c>
      <c r="AI261" s="14"/>
      <c r="AJ261" s="13" t="s">
        <v>36</v>
      </c>
      <c r="AK261" s="14" t="s">
        <v>1041</v>
      </c>
      <c r="AL261" s="53" t="s">
        <v>43</v>
      </c>
    </row>
    <row r="262" spans="1:38" ht="14.25" x14ac:dyDescent="0.3">
      <c r="A262" s="12"/>
      <c r="B262" s="13" t="s">
        <v>1042</v>
      </c>
      <c r="C262" s="13"/>
      <c r="D262" s="13"/>
      <c r="E262" s="13"/>
      <c r="F262" s="13"/>
      <c r="G262" s="13"/>
      <c r="H262" s="13"/>
      <c r="I262" s="14" t="s">
        <v>1043</v>
      </c>
      <c r="J262" s="15">
        <v>52267484</v>
      </c>
      <c r="K262" s="15">
        <v>7</v>
      </c>
      <c r="L262" s="16">
        <v>46043</v>
      </c>
      <c r="M262" s="17">
        <v>46043</v>
      </c>
      <c r="N262" s="16">
        <v>46361</v>
      </c>
      <c r="O262" s="14" t="s">
        <v>1044</v>
      </c>
      <c r="P262" s="22">
        <v>97809180</v>
      </c>
      <c r="Q262" s="13" t="s">
        <v>41</v>
      </c>
      <c r="R262" s="13" t="s">
        <v>42</v>
      </c>
      <c r="S262" s="13"/>
      <c r="T262" s="17"/>
      <c r="U262" s="13"/>
      <c r="V262" s="17"/>
      <c r="W262" s="13"/>
      <c r="X262" s="17"/>
      <c r="Y262" s="13"/>
      <c r="Z262" s="17"/>
      <c r="AA262" s="18" t="s">
        <v>43</v>
      </c>
      <c r="AB262" s="19" t="s">
        <v>43</v>
      </c>
      <c r="AC262" s="18" t="s">
        <v>43</v>
      </c>
      <c r="AD262" s="18">
        <v>97809180</v>
      </c>
      <c r="AE262" s="16">
        <v>46361</v>
      </c>
      <c r="AF262" s="18">
        <v>12420213</v>
      </c>
      <c r="AG262" s="20">
        <v>0.12698412357613059</v>
      </c>
      <c r="AH262" s="18">
        <v>85388967</v>
      </c>
      <c r="AI262" s="14"/>
      <c r="AJ262" s="13" t="s">
        <v>36</v>
      </c>
      <c r="AK262" s="14" t="s">
        <v>1045</v>
      </c>
      <c r="AL262" s="53" t="s">
        <v>43</v>
      </c>
    </row>
    <row r="263" spans="1:38" ht="14.25" x14ac:dyDescent="0.3">
      <c r="A263" s="12"/>
      <c r="B263" s="13" t="s">
        <v>1046</v>
      </c>
      <c r="C263" s="13"/>
      <c r="D263" s="13"/>
      <c r="E263" s="13"/>
      <c r="F263" s="13"/>
      <c r="G263" s="13"/>
      <c r="H263" s="13"/>
      <c r="I263" s="14" t="s">
        <v>1047</v>
      </c>
      <c r="J263" s="15">
        <v>52822432</v>
      </c>
      <c r="K263" s="15">
        <v>5</v>
      </c>
      <c r="L263" s="16">
        <v>46045</v>
      </c>
      <c r="M263" s="17">
        <v>46045</v>
      </c>
      <c r="N263" s="16">
        <v>46378</v>
      </c>
      <c r="O263" s="14" t="s">
        <v>1048</v>
      </c>
      <c r="P263" s="22">
        <v>95372904</v>
      </c>
      <c r="Q263" s="13" t="s">
        <v>41</v>
      </c>
      <c r="R263" s="13" t="s">
        <v>42</v>
      </c>
      <c r="S263" s="13"/>
      <c r="T263" s="17"/>
      <c r="U263" s="13"/>
      <c r="V263" s="17"/>
      <c r="W263" s="13"/>
      <c r="X263" s="17"/>
      <c r="Y263" s="13"/>
      <c r="Z263" s="17"/>
      <c r="AA263" s="18" t="s">
        <v>43</v>
      </c>
      <c r="AB263" s="19" t="s">
        <v>43</v>
      </c>
      <c r="AC263" s="18" t="s">
        <v>43</v>
      </c>
      <c r="AD263" s="18">
        <v>95372904</v>
      </c>
      <c r="AE263" s="16">
        <v>46378</v>
      </c>
      <c r="AF263" s="18">
        <v>10982334</v>
      </c>
      <c r="AG263" s="20">
        <v>0.11515151095745181</v>
      </c>
      <c r="AH263" s="18">
        <v>84390570</v>
      </c>
      <c r="AI263" s="14"/>
      <c r="AJ263" s="13" t="s">
        <v>36</v>
      </c>
      <c r="AK263" s="14" t="s">
        <v>1049</v>
      </c>
      <c r="AL263" s="53" t="s">
        <v>43</v>
      </c>
    </row>
    <row r="264" spans="1:38" ht="14.25" x14ac:dyDescent="0.3">
      <c r="A264" s="12"/>
      <c r="B264" s="13" t="s">
        <v>1050</v>
      </c>
      <c r="C264" s="13"/>
      <c r="D264" s="13"/>
      <c r="E264" s="13"/>
      <c r="F264" s="13"/>
      <c r="G264" s="13"/>
      <c r="H264" s="13"/>
      <c r="I264" s="14" t="s">
        <v>1051</v>
      </c>
      <c r="J264" s="15">
        <v>1024575971</v>
      </c>
      <c r="K264" s="15">
        <v>2</v>
      </c>
      <c r="L264" s="16">
        <v>46044</v>
      </c>
      <c r="M264" s="17">
        <v>46044</v>
      </c>
      <c r="N264" s="16">
        <v>46347</v>
      </c>
      <c r="O264" s="14" t="s">
        <v>1052</v>
      </c>
      <c r="P264" s="22">
        <v>53981960</v>
      </c>
      <c r="Q264" s="13" t="s">
        <v>41</v>
      </c>
      <c r="R264" s="13" t="s">
        <v>42</v>
      </c>
      <c r="S264" s="13"/>
      <c r="T264" s="17"/>
      <c r="U264" s="13"/>
      <c r="V264" s="17"/>
      <c r="W264" s="13"/>
      <c r="X264" s="17"/>
      <c r="Y264" s="13"/>
      <c r="Z264" s="17"/>
      <c r="AA264" s="18" t="s">
        <v>43</v>
      </c>
      <c r="AB264" s="19" t="s">
        <v>43</v>
      </c>
      <c r="AC264" s="18" t="s">
        <v>43</v>
      </c>
      <c r="AD264" s="18">
        <v>53981960</v>
      </c>
      <c r="AE264" s="16">
        <v>46347</v>
      </c>
      <c r="AF264" s="18">
        <v>7017655</v>
      </c>
      <c r="AG264" s="20">
        <v>0.13000000370494144</v>
      </c>
      <c r="AH264" s="18">
        <v>46964305</v>
      </c>
      <c r="AI264" s="14"/>
      <c r="AJ264" s="13" t="s">
        <v>36</v>
      </c>
      <c r="AK264" s="14" t="s">
        <v>1053</v>
      </c>
      <c r="AL264" s="53" t="s">
        <v>43</v>
      </c>
    </row>
    <row r="265" spans="1:38" ht="14.25" x14ac:dyDescent="0.3">
      <c r="A265" s="12"/>
      <c r="B265" s="13" t="s">
        <v>1054</v>
      </c>
      <c r="C265" s="13"/>
      <c r="D265" s="13"/>
      <c r="E265" s="13"/>
      <c r="F265" s="13"/>
      <c r="G265" s="13"/>
      <c r="H265" s="13"/>
      <c r="I265" s="14" t="s">
        <v>1055</v>
      </c>
      <c r="J265" s="15">
        <v>1026589766</v>
      </c>
      <c r="K265" s="15">
        <v>7</v>
      </c>
      <c r="L265" s="16">
        <v>46044</v>
      </c>
      <c r="M265" s="17">
        <v>46044</v>
      </c>
      <c r="N265" s="16">
        <v>46362</v>
      </c>
      <c r="O265" s="14" t="s">
        <v>1056</v>
      </c>
      <c r="P265" s="22">
        <v>78551907</v>
      </c>
      <c r="Q265" s="13" t="s">
        <v>41</v>
      </c>
      <c r="R265" s="13" t="s">
        <v>42</v>
      </c>
      <c r="S265" s="13"/>
      <c r="T265" s="17"/>
      <c r="U265" s="13"/>
      <c r="V265" s="17"/>
      <c r="W265" s="13"/>
      <c r="X265" s="17"/>
      <c r="Y265" s="13"/>
      <c r="Z265" s="17"/>
      <c r="AA265" s="18" t="s">
        <v>43</v>
      </c>
      <c r="AB265" s="19" t="s">
        <v>43</v>
      </c>
      <c r="AC265" s="18" t="s">
        <v>43</v>
      </c>
      <c r="AD265" s="18">
        <v>78551907</v>
      </c>
      <c r="AE265" s="16">
        <v>46362</v>
      </c>
      <c r="AF265" s="18">
        <v>9725474</v>
      </c>
      <c r="AG265" s="20">
        <v>0.12380952126343667</v>
      </c>
      <c r="AH265" s="18">
        <v>68826433</v>
      </c>
      <c r="AI265" s="14"/>
      <c r="AJ265" s="13" t="s">
        <v>36</v>
      </c>
      <c r="AK265" s="14" t="s">
        <v>1057</v>
      </c>
      <c r="AL265" s="53" t="s">
        <v>43</v>
      </c>
    </row>
    <row r="266" spans="1:38" ht="14.25" x14ac:dyDescent="0.3">
      <c r="A266" s="12"/>
      <c r="B266" s="13" t="s">
        <v>1058</v>
      </c>
      <c r="C266" s="13"/>
      <c r="D266" s="13"/>
      <c r="E266" s="13"/>
      <c r="F266" s="13"/>
      <c r="G266" s="13"/>
      <c r="H266" s="13"/>
      <c r="I266" s="14" t="s">
        <v>1059</v>
      </c>
      <c r="J266" s="15">
        <v>13278183</v>
      </c>
      <c r="K266" s="15">
        <v>0</v>
      </c>
      <c r="L266" s="16">
        <v>46048</v>
      </c>
      <c r="M266" s="17">
        <v>46048</v>
      </c>
      <c r="N266" s="16">
        <v>46366</v>
      </c>
      <c r="O266" s="14" t="s">
        <v>863</v>
      </c>
      <c r="P266" s="22">
        <v>39855690</v>
      </c>
      <c r="Q266" s="13" t="s">
        <v>478</v>
      </c>
      <c r="R266" s="13" t="s">
        <v>42</v>
      </c>
      <c r="S266" s="13"/>
      <c r="T266" s="17"/>
      <c r="U266" s="13"/>
      <c r="V266" s="17"/>
      <c r="W266" s="13"/>
      <c r="X266" s="17"/>
      <c r="Y266" s="13"/>
      <c r="Z266" s="17"/>
      <c r="AA266" s="18" t="s">
        <v>43</v>
      </c>
      <c r="AB266" s="19" t="s">
        <v>43</v>
      </c>
      <c r="AC266" s="18" t="s">
        <v>43</v>
      </c>
      <c r="AD266" s="18">
        <v>39855690</v>
      </c>
      <c r="AE266" s="16">
        <v>46366</v>
      </c>
      <c r="AF266" s="18">
        <v>4428410</v>
      </c>
      <c r="AG266" s="20">
        <v>0.1111111111111111</v>
      </c>
      <c r="AH266" s="18">
        <v>35427280</v>
      </c>
      <c r="AI266" s="14"/>
      <c r="AJ266" s="13" t="s">
        <v>36</v>
      </c>
      <c r="AK266" s="14" t="s">
        <v>1060</v>
      </c>
      <c r="AL266" s="53" t="s">
        <v>43</v>
      </c>
    </row>
    <row r="267" spans="1:38" ht="14.25" x14ac:dyDescent="0.3">
      <c r="A267" s="12"/>
      <c r="B267" s="13" t="s">
        <v>1061</v>
      </c>
      <c r="C267" s="13"/>
      <c r="D267" s="13"/>
      <c r="E267" s="13"/>
      <c r="F267" s="13"/>
      <c r="G267" s="13"/>
      <c r="H267" s="13"/>
      <c r="I267" s="14" t="s">
        <v>1062</v>
      </c>
      <c r="J267" s="15">
        <v>1012325187</v>
      </c>
      <c r="K267" s="15">
        <v>9</v>
      </c>
      <c r="L267" s="16">
        <v>46045</v>
      </c>
      <c r="M267" s="17">
        <v>46045</v>
      </c>
      <c r="N267" s="16">
        <v>46378</v>
      </c>
      <c r="O267" s="14" t="s">
        <v>982</v>
      </c>
      <c r="P267" s="22">
        <v>35877996</v>
      </c>
      <c r="Q267" s="13" t="s">
        <v>41</v>
      </c>
      <c r="R267" s="13" t="s">
        <v>52</v>
      </c>
      <c r="S267" s="13"/>
      <c r="T267" s="17"/>
      <c r="U267" s="13"/>
      <c r="V267" s="17"/>
      <c r="W267" s="13"/>
      <c r="X267" s="17"/>
      <c r="Y267" s="13"/>
      <c r="Z267" s="17"/>
      <c r="AA267" s="18" t="s">
        <v>43</v>
      </c>
      <c r="AB267" s="19" t="s">
        <v>43</v>
      </c>
      <c r="AC267" s="18" t="s">
        <v>43</v>
      </c>
      <c r="AD267" s="18">
        <v>35877996</v>
      </c>
      <c r="AE267" s="16">
        <v>46378</v>
      </c>
      <c r="AF267" s="18">
        <v>4131406</v>
      </c>
      <c r="AG267" s="20">
        <v>0.11515152630040987</v>
      </c>
      <c r="AH267" s="18">
        <v>31746590</v>
      </c>
      <c r="AI267" s="14"/>
      <c r="AJ267" s="13" t="s">
        <v>36</v>
      </c>
      <c r="AK267" s="14" t="s">
        <v>1063</v>
      </c>
      <c r="AL267" s="53" t="s">
        <v>43</v>
      </c>
    </row>
    <row r="268" spans="1:38" ht="14.25" x14ac:dyDescent="0.3">
      <c r="A268" s="12"/>
      <c r="B268" s="13" t="s">
        <v>1064</v>
      </c>
      <c r="C268" s="13"/>
      <c r="D268" s="13"/>
      <c r="E268" s="13"/>
      <c r="F268" s="13"/>
      <c r="G268" s="13"/>
      <c r="H268" s="13"/>
      <c r="I268" s="14" t="s">
        <v>1065</v>
      </c>
      <c r="J268" s="15">
        <v>80717157</v>
      </c>
      <c r="K268" s="15">
        <v>7</v>
      </c>
      <c r="L268" s="16">
        <v>46049</v>
      </c>
      <c r="M268" s="17">
        <v>46049</v>
      </c>
      <c r="N268" s="16">
        <v>46387</v>
      </c>
      <c r="O268" s="14" t="s">
        <v>1066</v>
      </c>
      <c r="P268" s="22">
        <v>89600925</v>
      </c>
      <c r="Q268" s="13" t="s">
        <v>41</v>
      </c>
      <c r="R268" s="13" t="s">
        <v>42</v>
      </c>
      <c r="S268" s="13" t="s">
        <v>781</v>
      </c>
      <c r="T268" s="17">
        <v>46063</v>
      </c>
      <c r="U268" s="13" t="s">
        <v>254</v>
      </c>
      <c r="V268" s="17">
        <v>46106</v>
      </c>
      <c r="W268" s="13"/>
      <c r="X268" s="17"/>
      <c r="Y268" s="13"/>
      <c r="Z268" s="17"/>
      <c r="AA268" s="18">
        <v>0</v>
      </c>
      <c r="AB268" s="19" t="s">
        <v>43</v>
      </c>
      <c r="AC268" s="18">
        <v>1581192</v>
      </c>
      <c r="AD268" s="18">
        <v>88019733</v>
      </c>
      <c r="AE268" s="16">
        <v>46387</v>
      </c>
      <c r="AF268" s="18">
        <v>8960093</v>
      </c>
      <c r="AG268" s="20">
        <v>0.10179641194776176</v>
      </c>
      <c r="AH268" s="18">
        <v>79059640</v>
      </c>
      <c r="AI268" s="14"/>
      <c r="AJ268" s="13" t="s">
        <v>36</v>
      </c>
      <c r="AK268" s="14" t="s">
        <v>1067</v>
      </c>
      <c r="AL268" s="53" t="s">
        <v>43</v>
      </c>
    </row>
    <row r="269" spans="1:38" ht="14.25" x14ac:dyDescent="0.3">
      <c r="A269" s="12"/>
      <c r="B269" s="13" t="s">
        <v>1068</v>
      </c>
      <c r="C269" s="13"/>
      <c r="D269" s="13"/>
      <c r="E269" s="13"/>
      <c r="F269" s="13"/>
      <c r="G269" s="13"/>
      <c r="H269" s="13"/>
      <c r="I269" s="14" t="s">
        <v>1069</v>
      </c>
      <c r="J269" s="15">
        <v>79765261</v>
      </c>
      <c r="K269" s="15">
        <v>6</v>
      </c>
      <c r="L269" s="16">
        <v>46044</v>
      </c>
      <c r="M269" s="17">
        <v>46044</v>
      </c>
      <c r="N269" s="16">
        <v>46362</v>
      </c>
      <c r="O269" s="14" t="s">
        <v>1056</v>
      </c>
      <c r="P269" s="22">
        <v>78551907</v>
      </c>
      <c r="Q269" s="13" t="s">
        <v>41</v>
      </c>
      <c r="R269" s="13" t="s">
        <v>42</v>
      </c>
      <c r="S269" s="13"/>
      <c r="T269" s="17"/>
      <c r="U269" s="13"/>
      <c r="V269" s="17"/>
      <c r="W269" s="13"/>
      <c r="X269" s="17"/>
      <c r="Y269" s="13"/>
      <c r="Z269" s="17"/>
      <c r="AA269" s="18" t="s">
        <v>43</v>
      </c>
      <c r="AB269" s="19" t="s">
        <v>43</v>
      </c>
      <c r="AC269" s="18" t="s">
        <v>43</v>
      </c>
      <c r="AD269" s="18">
        <v>78551907</v>
      </c>
      <c r="AE269" s="16">
        <v>46362</v>
      </c>
      <c r="AF269" s="18">
        <v>9725474</v>
      </c>
      <c r="AG269" s="20">
        <v>0.12380952126343667</v>
      </c>
      <c r="AH269" s="18">
        <v>68826433</v>
      </c>
      <c r="AI269" s="14"/>
      <c r="AJ269" s="13" t="s">
        <v>36</v>
      </c>
      <c r="AK269" s="14" t="s">
        <v>1070</v>
      </c>
      <c r="AL269" s="53" t="s">
        <v>43</v>
      </c>
    </row>
    <row r="270" spans="1:38" ht="14.25" x14ac:dyDescent="0.3">
      <c r="A270" s="12"/>
      <c r="B270" s="13" t="s">
        <v>1071</v>
      </c>
      <c r="C270" s="13"/>
      <c r="D270" s="13"/>
      <c r="E270" s="13"/>
      <c r="F270" s="13"/>
      <c r="G270" s="13"/>
      <c r="H270" s="13"/>
      <c r="I270" s="14" t="s">
        <v>1072</v>
      </c>
      <c r="J270" s="15">
        <v>53000768</v>
      </c>
      <c r="K270" s="15">
        <v>0</v>
      </c>
      <c r="L270" s="16">
        <v>46045</v>
      </c>
      <c r="M270" s="17">
        <v>46045</v>
      </c>
      <c r="N270" s="16">
        <v>46363</v>
      </c>
      <c r="O270" s="14" t="s">
        <v>863</v>
      </c>
      <c r="P270" s="22">
        <v>39855690</v>
      </c>
      <c r="Q270" s="13" t="s">
        <v>408</v>
      </c>
      <c r="R270" s="13" t="s">
        <v>42</v>
      </c>
      <c r="S270" s="13"/>
      <c r="T270" s="17"/>
      <c r="U270" s="13"/>
      <c r="V270" s="17"/>
      <c r="W270" s="13"/>
      <c r="X270" s="17"/>
      <c r="Y270" s="13"/>
      <c r="Z270" s="17"/>
      <c r="AA270" s="18" t="s">
        <v>43</v>
      </c>
      <c r="AB270" s="19" t="s">
        <v>43</v>
      </c>
      <c r="AC270" s="18" t="s">
        <v>43</v>
      </c>
      <c r="AD270" s="18">
        <v>39855690</v>
      </c>
      <c r="AE270" s="16">
        <v>46363</v>
      </c>
      <c r="AF270" s="18">
        <v>4807988</v>
      </c>
      <c r="AG270" s="20">
        <v>0.12063492063492064</v>
      </c>
      <c r="AH270" s="18">
        <v>35047702</v>
      </c>
      <c r="AI270" s="14"/>
      <c r="AJ270" s="13" t="s">
        <v>36</v>
      </c>
      <c r="AK270" s="14" t="s">
        <v>1073</v>
      </c>
      <c r="AL270" s="53" t="s">
        <v>43</v>
      </c>
    </row>
    <row r="271" spans="1:38" ht="14.25" x14ac:dyDescent="0.3">
      <c r="A271" s="12"/>
      <c r="B271" s="13" t="s">
        <v>1074</v>
      </c>
      <c r="C271" s="13"/>
      <c r="D271" s="13"/>
      <c r="E271" s="13"/>
      <c r="F271" s="13"/>
      <c r="G271" s="13"/>
      <c r="H271" s="13"/>
      <c r="I271" s="14" t="s">
        <v>1075</v>
      </c>
      <c r="J271" s="15">
        <v>1015441487</v>
      </c>
      <c r="K271" s="15">
        <v>0</v>
      </c>
      <c r="L271" s="16">
        <v>46044</v>
      </c>
      <c r="M271" s="17">
        <v>46044</v>
      </c>
      <c r="N271" s="16">
        <v>46377</v>
      </c>
      <c r="O271" s="14" t="s">
        <v>1076</v>
      </c>
      <c r="P271" s="22">
        <v>59380156</v>
      </c>
      <c r="Q271" s="13" t="s">
        <v>41</v>
      </c>
      <c r="R271" s="13" t="s">
        <v>42</v>
      </c>
      <c r="S271" s="13"/>
      <c r="T271" s="17"/>
      <c r="U271" s="13"/>
      <c r="V271" s="17"/>
      <c r="W271" s="13"/>
      <c r="X271" s="17"/>
      <c r="Y271" s="13"/>
      <c r="Z271" s="17"/>
      <c r="AA271" s="18" t="s">
        <v>43</v>
      </c>
      <c r="AB271" s="19" t="s">
        <v>43</v>
      </c>
      <c r="AC271" s="18" t="s">
        <v>43</v>
      </c>
      <c r="AD271" s="18">
        <v>59380156</v>
      </c>
      <c r="AE271" s="16">
        <v>46377</v>
      </c>
      <c r="AF271" s="18">
        <v>7017655</v>
      </c>
      <c r="AG271" s="20">
        <v>0.11818182154994675</v>
      </c>
      <c r="AH271" s="18">
        <v>52362501</v>
      </c>
      <c r="AI271" s="14"/>
      <c r="AJ271" s="13" t="s">
        <v>36</v>
      </c>
      <c r="AK271" s="14" t="s">
        <v>1077</v>
      </c>
      <c r="AL271" s="53" t="s">
        <v>43</v>
      </c>
    </row>
    <row r="272" spans="1:38" ht="14.25" x14ac:dyDescent="0.3">
      <c r="A272" s="12"/>
      <c r="B272" s="13" t="s">
        <v>1078</v>
      </c>
      <c r="C272" s="25" t="s">
        <v>1079</v>
      </c>
      <c r="D272" s="13"/>
      <c r="E272" s="13"/>
      <c r="F272" s="13"/>
      <c r="G272" s="13"/>
      <c r="H272" s="13"/>
      <c r="I272" s="14" t="s">
        <v>1080</v>
      </c>
      <c r="J272" s="15">
        <v>811009788</v>
      </c>
      <c r="K272" s="15">
        <v>8</v>
      </c>
      <c r="L272" s="16">
        <v>46043</v>
      </c>
      <c r="M272" s="17">
        <v>46043</v>
      </c>
      <c r="N272" s="16">
        <v>46265</v>
      </c>
      <c r="O272" s="14" t="s">
        <v>1081</v>
      </c>
      <c r="P272" s="22">
        <v>10330000</v>
      </c>
      <c r="Q272" s="13" t="s">
        <v>41</v>
      </c>
      <c r="R272" s="13" t="s">
        <v>1082</v>
      </c>
      <c r="S272" s="13"/>
      <c r="T272" s="17"/>
      <c r="U272" s="13"/>
      <c r="V272" s="17"/>
      <c r="W272" s="13"/>
      <c r="X272" s="17"/>
      <c r="Y272" s="13"/>
      <c r="Z272" s="17"/>
      <c r="AA272" s="18" t="s">
        <v>43</v>
      </c>
      <c r="AB272" s="19" t="s">
        <v>43</v>
      </c>
      <c r="AC272" s="18" t="s">
        <v>43</v>
      </c>
      <c r="AD272" s="18">
        <v>10330000</v>
      </c>
      <c r="AE272" s="16">
        <v>46265</v>
      </c>
      <c r="AF272" s="18">
        <v>2210294.31</v>
      </c>
      <c r="AG272" s="20">
        <v>0.21396847144240078</v>
      </c>
      <c r="AH272" s="18">
        <v>8119705.6899999995</v>
      </c>
      <c r="AI272" s="14"/>
      <c r="AJ272" s="13" t="s">
        <v>37</v>
      </c>
      <c r="AK272" s="14" t="s">
        <v>1083</v>
      </c>
      <c r="AL272" s="53" t="s">
        <v>43</v>
      </c>
    </row>
    <row r="273" spans="1:38" ht="14.25" x14ac:dyDescent="0.3">
      <c r="A273" s="12"/>
      <c r="B273" s="13" t="s">
        <v>1084</v>
      </c>
      <c r="C273" s="13"/>
      <c r="D273" s="13"/>
      <c r="E273" s="13"/>
      <c r="F273" s="13"/>
      <c r="G273" s="13"/>
      <c r="H273" s="13"/>
      <c r="I273" s="14" t="s">
        <v>1085</v>
      </c>
      <c r="J273" s="15">
        <v>1090375647</v>
      </c>
      <c r="K273" s="15">
        <v>2</v>
      </c>
      <c r="L273" s="16">
        <v>46044</v>
      </c>
      <c r="M273" s="17">
        <v>46044</v>
      </c>
      <c r="N273" s="16">
        <v>46362</v>
      </c>
      <c r="O273" s="14" t="s">
        <v>1086</v>
      </c>
      <c r="P273" s="22">
        <v>60635274</v>
      </c>
      <c r="Q273" s="13" t="s">
        <v>495</v>
      </c>
      <c r="R273" s="13" t="s">
        <v>42</v>
      </c>
      <c r="S273" s="13"/>
      <c r="T273" s="17"/>
      <c r="U273" s="13"/>
      <c r="V273" s="17"/>
      <c r="W273" s="13"/>
      <c r="X273" s="17"/>
      <c r="Y273" s="13"/>
      <c r="Z273" s="17"/>
      <c r="AA273" s="18" t="s">
        <v>43</v>
      </c>
      <c r="AB273" s="19" t="s">
        <v>43</v>
      </c>
      <c r="AC273" s="18" t="s">
        <v>43</v>
      </c>
      <c r="AD273" s="18">
        <v>60635274</v>
      </c>
      <c r="AE273" s="16">
        <v>46362</v>
      </c>
      <c r="AF273" s="18">
        <v>7507224</v>
      </c>
      <c r="AG273" s="20">
        <v>0.12380951721270361</v>
      </c>
      <c r="AH273" s="18">
        <v>53128050</v>
      </c>
      <c r="AI273" s="14"/>
      <c r="AJ273" s="13" t="s">
        <v>36</v>
      </c>
      <c r="AK273" s="14" t="s">
        <v>1087</v>
      </c>
      <c r="AL273" s="53" t="s">
        <v>43</v>
      </c>
    </row>
    <row r="274" spans="1:38" ht="14.25" x14ac:dyDescent="0.3">
      <c r="A274" s="12"/>
      <c r="B274" s="13" t="s">
        <v>1088</v>
      </c>
      <c r="C274" s="13"/>
      <c r="D274" s="13"/>
      <c r="E274" s="13"/>
      <c r="F274" s="13"/>
      <c r="G274" s="13"/>
      <c r="H274" s="13"/>
      <c r="I274" s="14" t="s">
        <v>1089</v>
      </c>
      <c r="J274" s="15">
        <v>1111798353</v>
      </c>
      <c r="K274" s="15">
        <v>3</v>
      </c>
      <c r="L274" s="16">
        <v>46048</v>
      </c>
      <c r="M274" s="17">
        <v>46048</v>
      </c>
      <c r="N274" s="16">
        <v>46366</v>
      </c>
      <c r="O274" s="14" t="s">
        <v>1086</v>
      </c>
      <c r="P274" s="22">
        <v>60635274</v>
      </c>
      <c r="Q274" s="13" t="s">
        <v>1090</v>
      </c>
      <c r="R274" s="13" t="s">
        <v>42</v>
      </c>
      <c r="S274" s="13"/>
      <c r="T274" s="17"/>
      <c r="U274" s="13"/>
      <c r="V274" s="17"/>
      <c r="W274" s="13"/>
      <c r="X274" s="17"/>
      <c r="Y274" s="13"/>
      <c r="Z274" s="17"/>
      <c r="AA274" s="18" t="s">
        <v>43</v>
      </c>
      <c r="AB274" s="19" t="s">
        <v>43</v>
      </c>
      <c r="AC274" s="18" t="s">
        <v>43</v>
      </c>
      <c r="AD274" s="18">
        <v>60635274</v>
      </c>
      <c r="AE274" s="16">
        <v>46366</v>
      </c>
      <c r="AF274" s="18">
        <v>6737253</v>
      </c>
      <c r="AG274" s="20">
        <v>0.11111111660846128</v>
      </c>
      <c r="AH274" s="18">
        <v>53898021</v>
      </c>
      <c r="AI274" s="14"/>
      <c r="AJ274" s="13" t="s">
        <v>36</v>
      </c>
      <c r="AK274" s="14" t="s">
        <v>1091</v>
      </c>
      <c r="AL274" s="53" t="s">
        <v>43</v>
      </c>
    </row>
    <row r="275" spans="1:38" ht="14.25" x14ac:dyDescent="0.3">
      <c r="A275" s="12"/>
      <c r="B275" s="13" t="s">
        <v>1092</v>
      </c>
      <c r="C275" s="13"/>
      <c r="D275" s="13"/>
      <c r="E275" s="13"/>
      <c r="F275" s="13"/>
      <c r="G275" s="13"/>
      <c r="H275" s="13"/>
      <c r="I275" s="14" t="s">
        <v>1093</v>
      </c>
      <c r="J275" s="15">
        <v>17630752</v>
      </c>
      <c r="K275" s="15">
        <v>5</v>
      </c>
      <c r="L275" s="16">
        <v>46044</v>
      </c>
      <c r="M275" s="17">
        <v>46044</v>
      </c>
      <c r="N275" s="16">
        <v>46362</v>
      </c>
      <c r="O275" s="14" t="s">
        <v>1086</v>
      </c>
      <c r="P275" s="22">
        <v>60635274</v>
      </c>
      <c r="Q275" s="13" t="s">
        <v>1094</v>
      </c>
      <c r="R275" s="13" t="s">
        <v>42</v>
      </c>
      <c r="S275" s="13"/>
      <c r="T275" s="17"/>
      <c r="U275" s="13"/>
      <c r="V275" s="17"/>
      <c r="W275" s="13"/>
      <c r="X275" s="17"/>
      <c r="Y275" s="13"/>
      <c r="Z275" s="17"/>
      <c r="AA275" s="18" t="s">
        <v>43</v>
      </c>
      <c r="AB275" s="19" t="s">
        <v>43</v>
      </c>
      <c r="AC275" s="18" t="s">
        <v>43</v>
      </c>
      <c r="AD275" s="18">
        <v>60635274</v>
      </c>
      <c r="AE275" s="16">
        <v>46362</v>
      </c>
      <c r="AF275" s="18">
        <v>7507224</v>
      </c>
      <c r="AG275" s="20">
        <v>0.12380951721270361</v>
      </c>
      <c r="AH275" s="18">
        <v>53128050</v>
      </c>
      <c r="AI275" s="14"/>
      <c r="AJ275" s="13" t="s">
        <v>36</v>
      </c>
      <c r="AK275" s="14" t="s">
        <v>1095</v>
      </c>
      <c r="AL275" s="53" t="s">
        <v>43</v>
      </c>
    </row>
    <row r="276" spans="1:38" ht="14.25" x14ac:dyDescent="0.3">
      <c r="A276" s="12"/>
      <c r="B276" s="13" t="s">
        <v>1096</v>
      </c>
      <c r="C276" s="13"/>
      <c r="D276" s="13"/>
      <c r="E276" s="13"/>
      <c r="F276" s="13"/>
      <c r="G276" s="13"/>
      <c r="H276" s="13"/>
      <c r="I276" s="14" t="s">
        <v>1097</v>
      </c>
      <c r="J276" s="15">
        <v>1020750419</v>
      </c>
      <c r="K276" s="15">
        <v>3</v>
      </c>
      <c r="L276" s="16">
        <v>46045</v>
      </c>
      <c r="M276" s="17">
        <v>46045</v>
      </c>
      <c r="N276" s="16">
        <v>46378</v>
      </c>
      <c r="O276" s="14" t="s">
        <v>1098</v>
      </c>
      <c r="P276" s="22">
        <v>86965604</v>
      </c>
      <c r="Q276" s="13" t="s">
        <v>41</v>
      </c>
      <c r="R276" s="13" t="s">
        <v>42</v>
      </c>
      <c r="S276" s="13"/>
      <c r="T276" s="17"/>
      <c r="U276" s="13"/>
      <c r="V276" s="17"/>
      <c r="W276" s="13"/>
      <c r="X276" s="17"/>
      <c r="Y276" s="13"/>
      <c r="Z276" s="17"/>
      <c r="AA276" s="18" t="s">
        <v>43</v>
      </c>
      <c r="AB276" s="19" t="s">
        <v>43</v>
      </c>
      <c r="AC276" s="18" t="s">
        <v>43</v>
      </c>
      <c r="AD276" s="18">
        <v>86965604</v>
      </c>
      <c r="AE276" s="16">
        <v>46378</v>
      </c>
      <c r="AF276" s="18">
        <v>10014221</v>
      </c>
      <c r="AG276" s="20">
        <v>0.11515151438492856</v>
      </c>
      <c r="AH276" s="18">
        <v>76951383</v>
      </c>
      <c r="AI276" s="14"/>
      <c r="AJ276" s="13" t="s">
        <v>36</v>
      </c>
      <c r="AK276" s="14" t="s">
        <v>1099</v>
      </c>
      <c r="AL276" s="53" t="s">
        <v>43</v>
      </c>
    </row>
    <row r="277" spans="1:38" ht="14.25" x14ac:dyDescent="0.3">
      <c r="A277" s="12"/>
      <c r="B277" s="13" t="s">
        <v>1100</v>
      </c>
      <c r="C277" s="13"/>
      <c r="D277" s="13"/>
      <c r="E277" s="13"/>
      <c r="F277" s="13"/>
      <c r="G277" s="13"/>
      <c r="H277" s="13"/>
      <c r="I277" s="14" t="s">
        <v>1101</v>
      </c>
      <c r="J277" s="15">
        <v>1020769696</v>
      </c>
      <c r="K277" s="15">
        <v>0</v>
      </c>
      <c r="L277" s="16">
        <v>46045</v>
      </c>
      <c r="M277" s="17">
        <v>46045</v>
      </c>
      <c r="N277" s="16">
        <v>46378</v>
      </c>
      <c r="O277" s="14" t="s">
        <v>1102</v>
      </c>
      <c r="P277" s="22">
        <v>70698694</v>
      </c>
      <c r="Q277" s="13" t="s">
        <v>41</v>
      </c>
      <c r="R277" s="13" t="s">
        <v>42</v>
      </c>
      <c r="S277" s="13"/>
      <c r="T277" s="17"/>
      <c r="U277" s="13"/>
      <c r="V277" s="17"/>
      <c r="W277" s="13"/>
      <c r="X277" s="17"/>
      <c r="Y277" s="13"/>
      <c r="Z277" s="17"/>
      <c r="AA277" s="18" t="s">
        <v>43</v>
      </c>
      <c r="AB277" s="19" t="s">
        <v>43</v>
      </c>
      <c r="AC277" s="18" t="s">
        <v>43</v>
      </c>
      <c r="AD277" s="18">
        <v>70698694</v>
      </c>
      <c r="AE277" s="16">
        <v>46378</v>
      </c>
      <c r="AF277" s="18">
        <v>8141062</v>
      </c>
      <c r="AG277" s="20">
        <v>0.11515151892339058</v>
      </c>
      <c r="AH277" s="18">
        <v>62557632</v>
      </c>
      <c r="AI277" s="14"/>
      <c r="AJ277" s="13" t="s">
        <v>36</v>
      </c>
      <c r="AK277" s="14" t="s">
        <v>1103</v>
      </c>
      <c r="AL277" s="53" t="s">
        <v>43</v>
      </c>
    </row>
    <row r="278" spans="1:38" ht="14.25" x14ac:dyDescent="0.3">
      <c r="A278" s="12"/>
      <c r="B278" s="13" t="s">
        <v>1104</v>
      </c>
      <c r="C278" s="13"/>
      <c r="D278" s="13"/>
      <c r="E278" s="13"/>
      <c r="F278" s="13"/>
      <c r="G278" s="13"/>
      <c r="H278" s="13"/>
      <c r="I278" s="14" t="s">
        <v>1105</v>
      </c>
      <c r="J278" s="15">
        <v>52325319</v>
      </c>
      <c r="K278" s="15">
        <v>9</v>
      </c>
      <c r="L278" s="16">
        <v>46046</v>
      </c>
      <c r="M278" s="17">
        <v>46046</v>
      </c>
      <c r="N278" s="16">
        <v>46364</v>
      </c>
      <c r="O278" s="14" t="s">
        <v>764</v>
      </c>
      <c r="P278" s="22">
        <v>83012622</v>
      </c>
      <c r="Q278" s="13" t="s">
        <v>41</v>
      </c>
      <c r="R278" s="13" t="s">
        <v>42</v>
      </c>
      <c r="S278" s="13"/>
      <c r="T278" s="17"/>
      <c r="U278" s="13"/>
      <c r="V278" s="17"/>
      <c r="W278" s="13"/>
      <c r="X278" s="17"/>
      <c r="Y278" s="13"/>
      <c r="Z278" s="17"/>
      <c r="AA278" s="18" t="s">
        <v>43</v>
      </c>
      <c r="AB278" s="19" t="s">
        <v>43</v>
      </c>
      <c r="AC278" s="18" t="s">
        <v>43</v>
      </c>
      <c r="AD278" s="18">
        <v>83012622</v>
      </c>
      <c r="AE278" s="16">
        <v>46364</v>
      </c>
      <c r="AF278" s="18">
        <v>9750689</v>
      </c>
      <c r="AG278" s="20">
        <v>0.11746031826340818</v>
      </c>
      <c r="AH278" s="18">
        <v>73261933</v>
      </c>
      <c r="AI278" s="14"/>
      <c r="AJ278" s="13" t="s">
        <v>36</v>
      </c>
      <c r="AK278" s="14" t="s">
        <v>1106</v>
      </c>
      <c r="AL278" s="53" t="s">
        <v>43</v>
      </c>
    </row>
    <row r="279" spans="1:38" ht="14.25" x14ac:dyDescent="0.3">
      <c r="A279" s="12"/>
      <c r="B279" s="13" t="s">
        <v>1107</v>
      </c>
      <c r="C279" s="13"/>
      <c r="D279" s="13"/>
      <c r="E279" s="13"/>
      <c r="F279" s="13"/>
      <c r="G279" s="13"/>
      <c r="H279" s="13"/>
      <c r="I279" s="14" t="s">
        <v>1108</v>
      </c>
      <c r="J279" s="15">
        <v>1136881560</v>
      </c>
      <c r="K279" s="15">
        <v>7</v>
      </c>
      <c r="L279" s="16">
        <v>46046</v>
      </c>
      <c r="M279" s="17">
        <v>46046</v>
      </c>
      <c r="N279" s="16">
        <v>46379</v>
      </c>
      <c r="O279" s="14" t="s">
        <v>764</v>
      </c>
      <c r="P279" s="22">
        <v>86965604</v>
      </c>
      <c r="Q279" s="13" t="s">
        <v>41</v>
      </c>
      <c r="R279" s="13" t="s">
        <v>42</v>
      </c>
      <c r="S279" s="13"/>
      <c r="T279" s="17"/>
      <c r="U279" s="13"/>
      <c r="V279" s="17"/>
      <c r="W279" s="13"/>
      <c r="X279" s="17"/>
      <c r="Y279" s="13"/>
      <c r="Z279" s="17"/>
      <c r="AA279" s="18" t="s">
        <v>43</v>
      </c>
      <c r="AB279" s="19" t="s">
        <v>43</v>
      </c>
      <c r="AC279" s="18" t="s">
        <v>43</v>
      </c>
      <c r="AD279" s="18">
        <v>86965604</v>
      </c>
      <c r="AE279" s="16">
        <v>46379</v>
      </c>
      <c r="AF279" s="18">
        <v>9750689</v>
      </c>
      <c r="AG279" s="20">
        <v>0.11212121288779872</v>
      </c>
      <c r="AH279" s="18">
        <v>77214915</v>
      </c>
      <c r="AI279" s="14"/>
      <c r="AJ279" s="13" t="s">
        <v>36</v>
      </c>
      <c r="AK279" s="14" t="s">
        <v>1109</v>
      </c>
      <c r="AL279" s="53" t="s">
        <v>43</v>
      </c>
    </row>
    <row r="280" spans="1:38" ht="14.25" x14ac:dyDescent="0.3">
      <c r="A280" s="12"/>
      <c r="B280" s="13" t="s">
        <v>1110</v>
      </c>
      <c r="C280" s="13"/>
      <c r="D280" s="13"/>
      <c r="E280" s="13"/>
      <c r="F280" s="13"/>
      <c r="G280" s="13"/>
      <c r="H280" s="13"/>
      <c r="I280" s="14" t="s">
        <v>1111</v>
      </c>
      <c r="J280" s="15">
        <v>59833922</v>
      </c>
      <c r="K280" s="15">
        <v>5</v>
      </c>
      <c r="L280" s="16">
        <v>46044</v>
      </c>
      <c r="M280" s="17">
        <v>46044</v>
      </c>
      <c r="N280" s="16">
        <v>46362</v>
      </c>
      <c r="O280" s="14" t="s">
        <v>1086</v>
      </c>
      <c r="P280" s="22">
        <v>60635274</v>
      </c>
      <c r="Q280" s="13" t="s">
        <v>1040</v>
      </c>
      <c r="R280" s="13" t="s">
        <v>42</v>
      </c>
      <c r="S280" s="13"/>
      <c r="T280" s="17"/>
      <c r="U280" s="13"/>
      <c r="V280" s="17"/>
      <c r="W280" s="13"/>
      <c r="X280" s="17"/>
      <c r="Y280" s="13"/>
      <c r="Z280" s="17"/>
      <c r="AA280" s="18" t="s">
        <v>43</v>
      </c>
      <c r="AB280" s="19" t="s">
        <v>43</v>
      </c>
      <c r="AC280" s="18" t="s">
        <v>43</v>
      </c>
      <c r="AD280" s="18">
        <v>60635274</v>
      </c>
      <c r="AE280" s="16">
        <v>46362</v>
      </c>
      <c r="AF280" s="18">
        <v>7507224</v>
      </c>
      <c r="AG280" s="20">
        <v>0.12380951721270361</v>
      </c>
      <c r="AH280" s="18">
        <v>53128050</v>
      </c>
      <c r="AI280" s="14"/>
      <c r="AJ280" s="13" t="s">
        <v>36</v>
      </c>
      <c r="AK280" s="14" t="s">
        <v>1112</v>
      </c>
      <c r="AL280" s="53" t="s">
        <v>43</v>
      </c>
    </row>
    <row r="281" spans="1:38" ht="14.25" x14ac:dyDescent="0.3">
      <c r="A281" s="12"/>
      <c r="B281" s="13" t="s">
        <v>1113</v>
      </c>
      <c r="C281" s="13"/>
      <c r="D281" s="13"/>
      <c r="E281" s="13"/>
      <c r="F281" s="13"/>
      <c r="G281" s="13"/>
      <c r="H281" s="13"/>
      <c r="I281" s="14" t="s">
        <v>1114</v>
      </c>
      <c r="J281" s="15">
        <v>94503654</v>
      </c>
      <c r="K281" s="15">
        <v>8</v>
      </c>
      <c r="L281" s="16">
        <v>46045</v>
      </c>
      <c r="M281" s="17">
        <v>46045</v>
      </c>
      <c r="N281" s="16">
        <v>46363</v>
      </c>
      <c r="O281" s="14" t="s">
        <v>1086</v>
      </c>
      <c r="P281" s="22">
        <v>60635274</v>
      </c>
      <c r="Q281" s="13" t="s">
        <v>1115</v>
      </c>
      <c r="R281" s="13" t="s">
        <v>42</v>
      </c>
      <c r="S281" s="13"/>
      <c r="T281" s="17"/>
      <c r="U281" s="13"/>
      <c r="V281" s="17"/>
      <c r="W281" s="13"/>
      <c r="X281" s="17"/>
      <c r="Y281" s="13"/>
      <c r="Z281" s="17"/>
      <c r="AA281" s="18" t="s">
        <v>43</v>
      </c>
      <c r="AB281" s="19" t="s">
        <v>43</v>
      </c>
      <c r="AC281" s="18" t="s">
        <v>43</v>
      </c>
      <c r="AD281" s="18">
        <v>60635274</v>
      </c>
      <c r="AE281" s="16">
        <v>46363</v>
      </c>
      <c r="AF281" s="18">
        <v>7314731</v>
      </c>
      <c r="AG281" s="20">
        <v>0.12063491293863041</v>
      </c>
      <c r="AH281" s="18">
        <v>53320543</v>
      </c>
      <c r="AI281" s="14"/>
      <c r="AJ281" s="13" t="s">
        <v>36</v>
      </c>
      <c r="AK281" s="14" t="s">
        <v>1116</v>
      </c>
      <c r="AL281" s="53" t="s">
        <v>43</v>
      </c>
    </row>
    <row r="282" spans="1:38" ht="14.25" x14ac:dyDescent="0.3">
      <c r="A282" s="12"/>
      <c r="B282" s="13" t="s">
        <v>1117</v>
      </c>
      <c r="C282" s="13"/>
      <c r="D282" s="13"/>
      <c r="E282" s="13"/>
      <c r="F282" s="13"/>
      <c r="G282" s="13"/>
      <c r="H282" s="13"/>
      <c r="I282" s="14" t="s">
        <v>1118</v>
      </c>
      <c r="J282" s="15">
        <v>55220430</v>
      </c>
      <c r="K282" s="15">
        <v>8</v>
      </c>
      <c r="L282" s="16">
        <v>46045</v>
      </c>
      <c r="M282" s="17">
        <v>46045</v>
      </c>
      <c r="N282" s="16">
        <v>46363</v>
      </c>
      <c r="O282" s="14" t="s">
        <v>1086</v>
      </c>
      <c r="P282" s="22">
        <v>60635274</v>
      </c>
      <c r="Q282" s="13" t="s">
        <v>279</v>
      </c>
      <c r="R282" s="13" t="s">
        <v>42</v>
      </c>
      <c r="S282" s="13"/>
      <c r="T282" s="17"/>
      <c r="U282" s="13"/>
      <c r="V282" s="17"/>
      <c r="W282" s="13"/>
      <c r="X282" s="17"/>
      <c r="Y282" s="13"/>
      <c r="Z282" s="17"/>
      <c r="AA282" s="18" t="s">
        <v>43</v>
      </c>
      <c r="AB282" s="19" t="s">
        <v>43</v>
      </c>
      <c r="AC282" s="18" t="s">
        <v>43</v>
      </c>
      <c r="AD282" s="18">
        <v>60635274</v>
      </c>
      <c r="AE282" s="16">
        <v>46363</v>
      </c>
      <c r="AF282" s="18">
        <v>1539943</v>
      </c>
      <c r="AG282" s="20">
        <v>2.539681770053517E-2</v>
      </c>
      <c r="AH282" s="18">
        <v>59095331</v>
      </c>
      <c r="AI282" s="14"/>
      <c r="AJ282" s="13" t="s">
        <v>36</v>
      </c>
      <c r="AK282" s="14" t="s">
        <v>1119</v>
      </c>
      <c r="AL282" s="53" t="s">
        <v>43</v>
      </c>
    </row>
    <row r="283" spans="1:38" ht="14.25" x14ac:dyDescent="0.3">
      <c r="A283" s="12"/>
      <c r="B283" s="13" t="s">
        <v>1120</v>
      </c>
      <c r="C283" s="13"/>
      <c r="D283" s="13"/>
      <c r="E283" s="13"/>
      <c r="F283" s="13"/>
      <c r="G283" s="13"/>
      <c r="H283" s="13"/>
      <c r="I283" s="14" t="s">
        <v>1121</v>
      </c>
      <c r="J283" s="15">
        <v>73162859</v>
      </c>
      <c r="K283" s="15">
        <v>1</v>
      </c>
      <c r="L283" s="16">
        <v>46045</v>
      </c>
      <c r="M283" s="17">
        <v>46045</v>
      </c>
      <c r="N283" s="16">
        <v>46363</v>
      </c>
      <c r="O283" s="14" t="s">
        <v>1086</v>
      </c>
      <c r="P283" s="22">
        <v>60635274</v>
      </c>
      <c r="Q283" s="13" t="s">
        <v>41</v>
      </c>
      <c r="R283" s="13" t="s">
        <v>42</v>
      </c>
      <c r="S283" s="13"/>
      <c r="T283" s="17"/>
      <c r="U283" s="13"/>
      <c r="V283" s="17"/>
      <c r="W283" s="13"/>
      <c r="X283" s="17"/>
      <c r="Y283" s="13"/>
      <c r="Z283" s="17"/>
      <c r="AA283" s="18" t="s">
        <v>43</v>
      </c>
      <c r="AB283" s="19" t="s">
        <v>43</v>
      </c>
      <c r="AC283" s="18" t="s">
        <v>43</v>
      </c>
      <c r="AD283" s="18">
        <v>60635274</v>
      </c>
      <c r="AE283" s="16">
        <v>46363</v>
      </c>
      <c r="AF283" s="18">
        <v>7314731</v>
      </c>
      <c r="AG283" s="20">
        <v>0.12063491293863041</v>
      </c>
      <c r="AH283" s="18">
        <v>53320543</v>
      </c>
      <c r="AI283" s="14"/>
      <c r="AJ283" s="13" t="s">
        <v>36</v>
      </c>
      <c r="AK283" s="14" t="s">
        <v>1122</v>
      </c>
      <c r="AL283" s="53" t="s">
        <v>43</v>
      </c>
    </row>
    <row r="284" spans="1:38" ht="14.25" x14ac:dyDescent="0.3">
      <c r="A284" s="12"/>
      <c r="B284" s="13" t="s">
        <v>1123</v>
      </c>
      <c r="C284" s="13"/>
      <c r="D284" s="13"/>
      <c r="E284" s="13"/>
      <c r="F284" s="13"/>
      <c r="G284" s="13"/>
      <c r="H284" s="13"/>
      <c r="I284" s="14" t="s">
        <v>1124</v>
      </c>
      <c r="J284" s="15">
        <v>1077457022</v>
      </c>
      <c r="K284" s="15">
        <v>5</v>
      </c>
      <c r="L284" s="16">
        <v>46045</v>
      </c>
      <c r="M284" s="17">
        <v>46045</v>
      </c>
      <c r="N284" s="16">
        <v>46363</v>
      </c>
      <c r="O284" s="14" t="s">
        <v>1086</v>
      </c>
      <c r="P284" s="22">
        <v>60635274</v>
      </c>
      <c r="Q284" s="13" t="s">
        <v>1125</v>
      </c>
      <c r="R284" s="13" t="s">
        <v>42</v>
      </c>
      <c r="S284" s="13"/>
      <c r="T284" s="17"/>
      <c r="U284" s="13"/>
      <c r="V284" s="17"/>
      <c r="W284" s="13"/>
      <c r="X284" s="17"/>
      <c r="Y284" s="13"/>
      <c r="Z284" s="17"/>
      <c r="AA284" s="18" t="s">
        <v>43</v>
      </c>
      <c r="AB284" s="19" t="s">
        <v>43</v>
      </c>
      <c r="AC284" s="18" t="s">
        <v>43</v>
      </c>
      <c r="AD284" s="18">
        <v>60635274</v>
      </c>
      <c r="AE284" s="16">
        <v>46363</v>
      </c>
      <c r="AF284" s="18">
        <v>7314731</v>
      </c>
      <c r="AG284" s="20">
        <v>0.12063491293863041</v>
      </c>
      <c r="AH284" s="18">
        <v>53320543</v>
      </c>
      <c r="AI284" s="14"/>
      <c r="AJ284" s="13" t="s">
        <v>36</v>
      </c>
      <c r="AK284" s="14" t="s">
        <v>1126</v>
      </c>
      <c r="AL284" s="53" t="s">
        <v>43</v>
      </c>
    </row>
    <row r="285" spans="1:38" ht="14.25" x14ac:dyDescent="0.3">
      <c r="A285" s="12"/>
      <c r="B285" s="13" t="s">
        <v>1127</v>
      </c>
      <c r="C285" s="13"/>
      <c r="D285" s="13"/>
      <c r="E285" s="13"/>
      <c r="F285" s="13"/>
      <c r="G285" s="13"/>
      <c r="H285" s="13"/>
      <c r="I285" s="14" t="s">
        <v>1128</v>
      </c>
      <c r="J285" s="15">
        <v>1020844225</v>
      </c>
      <c r="K285" s="15">
        <v>6</v>
      </c>
      <c r="L285" s="16">
        <v>46046</v>
      </c>
      <c r="M285" s="17">
        <v>46046</v>
      </c>
      <c r="N285" s="16">
        <v>46379</v>
      </c>
      <c r="O285" s="14" t="s">
        <v>1129</v>
      </c>
      <c r="P285" s="22">
        <v>41753580</v>
      </c>
      <c r="Q285" s="13" t="s">
        <v>41</v>
      </c>
      <c r="R285" s="13" t="s">
        <v>52</v>
      </c>
      <c r="S285" s="13"/>
      <c r="T285" s="17"/>
      <c r="U285" s="13"/>
      <c r="V285" s="17"/>
      <c r="W285" s="13"/>
      <c r="X285" s="17"/>
      <c r="Y285" s="13"/>
      <c r="Z285" s="17"/>
      <c r="AA285" s="18" t="s">
        <v>43</v>
      </c>
      <c r="AB285" s="19" t="s">
        <v>43</v>
      </c>
      <c r="AC285" s="18" t="s">
        <v>43</v>
      </c>
      <c r="AD285" s="18">
        <v>41753580</v>
      </c>
      <c r="AE285" s="16">
        <v>46379</v>
      </c>
      <c r="AF285" s="18">
        <v>4681462</v>
      </c>
      <c r="AG285" s="20">
        <v>0.11212121212121212</v>
      </c>
      <c r="AH285" s="18">
        <v>37072118</v>
      </c>
      <c r="AI285" s="14"/>
      <c r="AJ285" s="13" t="s">
        <v>36</v>
      </c>
      <c r="AK285" s="14" t="s">
        <v>1130</v>
      </c>
      <c r="AL285" s="53" t="s">
        <v>43</v>
      </c>
    </row>
    <row r="286" spans="1:38" ht="14.25" x14ac:dyDescent="0.3">
      <c r="A286" s="12"/>
      <c r="B286" s="13" t="s">
        <v>1131</v>
      </c>
      <c r="C286" s="13"/>
      <c r="D286" s="13"/>
      <c r="E286" s="13"/>
      <c r="F286" s="13"/>
      <c r="G286" s="13"/>
      <c r="H286" s="13"/>
      <c r="I286" s="14" t="s">
        <v>1132</v>
      </c>
      <c r="J286" s="15">
        <v>1036929384</v>
      </c>
      <c r="K286" s="15">
        <v>3</v>
      </c>
      <c r="L286" s="16">
        <v>46049</v>
      </c>
      <c r="M286" s="17">
        <v>46049</v>
      </c>
      <c r="N286" s="16">
        <v>46382</v>
      </c>
      <c r="O286" s="14" t="s">
        <v>1133</v>
      </c>
      <c r="P286" s="22">
        <v>93008256</v>
      </c>
      <c r="Q286" s="13" t="s">
        <v>408</v>
      </c>
      <c r="R286" s="13" t="s">
        <v>42</v>
      </c>
      <c r="S286" s="13"/>
      <c r="T286" s="17"/>
      <c r="U286" s="13"/>
      <c r="V286" s="17"/>
      <c r="W286" s="13"/>
      <c r="X286" s="17"/>
      <c r="Y286" s="13"/>
      <c r="Z286" s="17"/>
      <c r="AA286" s="18" t="s">
        <v>43</v>
      </c>
      <c r="AB286" s="19" t="s">
        <v>43</v>
      </c>
      <c r="AC286" s="18" t="s">
        <v>43</v>
      </c>
      <c r="AD286" s="18">
        <v>93008256</v>
      </c>
      <c r="AE286" s="16">
        <v>46382</v>
      </c>
      <c r="AF286" s="18">
        <v>9582669</v>
      </c>
      <c r="AG286" s="20">
        <v>0.10303030518064978</v>
      </c>
      <c r="AH286" s="18">
        <v>83425587</v>
      </c>
      <c r="AI286" s="14"/>
      <c r="AJ286" s="13" t="s">
        <v>36</v>
      </c>
      <c r="AK286" s="14" t="s">
        <v>1134</v>
      </c>
      <c r="AL286" s="53" t="s">
        <v>43</v>
      </c>
    </row>
    <row r="287" spans="1:38" ht="14.25" x14ac:dyDescent="0.3">
      <c r="A287" s="12"/>
      <c r="B287" s="13" t="s">
        <v>1135</v>
      </c>
      <c r="C287" s="13"/>
      <c r="D287" s="13"/>
      <c r="E287" s="13"/>
      <c r="F287" s="13"/>
      <c r="G287" s="13"/>
      <c r="H287" s="13"/>
      <c r="I287" s="14" t="s">
        <v>1136</v>
      </c>
      <c r="J287" s="15">
        <v>1127794870</v>
      </c>
      <c r="K287" s="15">
        <v>1</v>
      </c>
      <c r="L287" s="16">
        <v>46045</v>
      </c>
      <c r="M287" s="17">
        <v>46045</v>
      </c>
      <c r="N287" s="16">
        <v>46378</v>
      </c>
      <c r="O287" s="14" t="s">
        <v>1137</v>
      </c>
      <c r="P287" s="22">
        <v>48789092</v>
      </c>
      <c r="Q287" s="13" t="s">
        <v>41</v>
      </c>
      <c r="R287" s="13" t="s">
        <v>42</v>
      </c>
      <c r="S287" s="13"/>
      <c r="T287" s="17"/>
      <c r="U287" s="13"/>
      <c r="V287" s="17"/>
      <c r="W287" s="13"/>
      <c r="X287" s="17"/>
      <c r="Y287" s="13"/>
      <c r="Z287" s="17"/>
      <c r="AA287" s="18" t="s">
        <v>43</v>
      </c>
      <c r="AB287" s="19" t="s">
        <v>43</v>
      </c>
      <c r="AC287" s="18" t="s">
        <v>43</v>
      </c>
      <c r="AD287" s="18">
        <v>48789092</v>
      </c>
      <c r="AE287" s="16">
        <v>46378</v>
      </c>
      <c r="AF287" s="18">
        <v>5618138</v>
      </c>
      <c r="AG287" s="20">
        <v>0.11515151788436645</v>
      </c>
      <c r="AH287" s="18">
        <v>43170954</v>
      </c>
      <c r="AI287" s="14"/>
      <c r="AJ287" s="13" t="s">
        <v>36</v>
      </c>
      <c r="AK287" s="14" t="s">
        <v>1138</v>
      </c>
      <c r="AL287" s="53" t="s">
        <v>43</v>
      </c>
    </row>
    <row r="288" spans="1:38" ht="14.25" x14ac:dyDescent="0.3">
      <c r="A288" s="12"/>
      <c r="B288" s="13" t="s">
        <v>1139</v>
      </c>
      <c r="C288" s="13"/>
      <c r="D288" s="13"/>
      <c r="E288" s="13"/>
      <c r="F288" s="13"/>
      <c r="G288" s="13"/>
      <c r="H288" s="13"/>
      <c r="I288" s="14" t="s">
        <v>1140</v>
      </c>
      <c r="J288" s="15">
        <v>1022444998</v>
      </c>
      <c r="K288" s="15">
        <v>1</v>
      </c>
      <c r="L288" s="16">
        <v>46045</v>
      </c>
      <c r="M288" s="17">
        <v>46045</v>
      </c>
      <c r="N288" s="16">
        <v>46348</v>
      </c>
      <c r="O288" s="14" t="s">
        <v>1141</v>
      </c>
      <c r="P288" s="22">
        <v>37957800</v>
      </c>
      <c r="Q288" s="13" t="s">
        <v>41</v>
      </c>
      <c r="R288" s="13" t="s">
        <v>42</v>
      </c>
      <c r="S288" s="13"/>
      <c r="T288" s="17"/>
      <c r="U288" s="13"/>
      <c r="V288" s="17"/>
      <c r="W288" s="13"/>
      <c r="X288" s="17"/>
      <c r="Y288" s="13"/>
      <c r="Z288" s="17"/>
      <c r="AA288" s="18" t="s">
        <v>43</v>
      </c>
      <c r="AB288" s="19" t="s">
        <v>43</v>
      </c>
      <c r="AC288" s="18" t="s">
        <v>43</v>
      </c>
      <c r="AD288" s="18">
        <v>37957800</v>
      </c>
      <c r="AE288" s="16">
        <v>46348</v>
      </c>
      <c r="AF288" s="18">
        <v>4807988</v>
      </c>
      <c r="AG288" s="20">
        <v>0.12666666666666668</v>
      </c>
      <c r="AH288" s="18">
        <v>33149812</v>
      </c>
      <c r="AI288" s="14"/>
      <c r="AJ288" s="13" t="s">
        <v>36</v>
      </c>
      <c r="AK288" s="14" t="s">
        <v>1142</v>
      </c>
      <c r="AL288" s="53" t="s">
        <v>43</v>
      </c>
    </row>
    <row r="289" spans="1:38" ht="14.25" x14ac:dyDescent="0.3">
      <c r="A289" s="12"/>
      <c r="B289" s="13" t="s">
        <v>1143</v>
      </c>
      <c r="C289" s="13"/>
      <c r="D289" s="13"/>
      <c r="E289" s="13"/>
      <c r="F289" s="13"/>
      <c r="G289" s="13"/>
      <c r="H289" s="13"/>
      <c r="I289" s="14" t="s">
        <v>1144</v>
      </c>
      <c r="J289" s="15">
        <v>1032496040</v>
      </c>
      <c r="K289" s="15">
        <v>0</v>
      </c>
      <c r="L289" s="16">
        <v>46045</v>
      </c>
      <c r="M289" s="17">
        <v>46045</v>
      </c>
      <c r="N289" s="16">
        <v>46348</v>
      </c>
      <c r="O289" s="14" t="s">
        <v>1141</v>
      </c>
      <c r="P289" s="22">
        <v>37957800</v>
      </c>
      <c r="Q289" s="13" t="s">
        <v>41</v>
      </c>
      <c r="R289" s="13" t="s">
        <v>42</v>
      </c>
      <c r="S289" s="13"/>
      <c r="T289" s="17"/>
      <c r="U289" s="13"/>
      <c r="V289" s="17"/>
      <c r="W289" s="13"/>
      <c r="X289" s="17"/>
      <c r="Y289" s="13"/>
      <c r="Z289" s="17"/>
      <c r="AA289" s="18" t="s">
        <v>43</v>
      </c>
      <c r="AB289" s="19" t="s">
        <v>43</v>
      </c>
      <c r="AC289" s="18" t="s">
        <v>43</v>
      </c>
      <c r="AD289" s="18">
        <v>37957800</v>
      </c>
      <c r="AE289" s="16">
        <v>46348</v>
      </c>
      <c r="AF289" s="18">
        <v>4807988</v>
      </c>
      <c r="AG289" s="20">
        <v>0.12666666666666668</v>
      </c>
      <c r="AH289" s="18">
        <v>33149812</v>
      </c>
      <c r="AI289" s="14"/>
      <c r="AJ289" s="13" t="s">
        <v>36</v>
      </c>
      <c r="AK289" s="14" t="s">
        <v>1145</v>
      </c>
      <c r="AL289" s="53" t="s">
        <v>43</v>
      </c>
    </row>
    <row r="290" spans="1:38" ht="14.25" x14ac:dyDescent="0.3">
      <c r="A290" s="12"/>
      <c r="B290" s="13" t="s">
        <v>1146</v>
      </c>
      <c r="C290" s="13"/>
      <c r="D290" s="13"/>
      <c r="E290" s="13"/>
      <c r="F290" s="13"/>
      <c r="G290" s="13"/>
      <c r="H290" s="13"/>
      <c r="I290" s="14" t="s">
        <v>1147</v>
      </c>
      <c r="J290" s="15">
        <v>1020799061</v>
      </c>
      <c r="K290" s="15">
        <v>2</v>
      </c>
      <c r="L290" s="16">
        <v>46045</v>
      </c>
      <c r="M290" s="17">
        <v>46045</v>
      </c>
      <c r="N290" s="16">
        <v>46348</v>
      </c>
      <c r="O290" s="14" t="s">
        <v>1141</v>
      </c>
      <c r="P290" s="22">
        <v>37957800</v>
      </c>
      <c r="Q290" s="13" t="s">
        <v>41</v>
      </c>
      <c r="R290" s="13" t="s">
        <v>42</v>
      </c>
      <c r="S290" s="13"/>
      <c r="T290" s="17"/>
      <c r="U290" s="13"/>
      <c r="V290" s="17"/>
      <c r="W290" s="13"/>
      <c r="X290" s="17"/>
      <c r="Y290" s="13"/>
      <c r="Z290" s="17"/>
      <c r="AA290" s="18" t="s">
        <v>43</v>
      </c>
      <c r="AB290" s="19" t="s">
        <v>43</v>
      </c>
      <c r="AC290" s="18" t="s">
        <v>43</v>
      </c>
      <c r="AD290" s="18">
        <v>37957800</v>
      </c>
      <c r="AE290" s="16">
        <v>46348</v>
      </c>
      <c r="AF290" s="18">
        <v>4807988</v>
      </c>
      <c r="AG290" s="20">
        <v>0.12666666666666668</v>
      </c>
      <c r="AH290" s="18">
        <v>33149812</v>
      </c>
      <c r="AI290" s="14"/>
      <c r="AJ290" s="13" t="s">
        <v>36</v>
      </c>
      <c r="AK290" s="14" t="s">
        <v>1148</v>
      </c>
      <c r="AL290" s="53" t="s">
        <v>43</v>
      </c>
    </row>
    <row r="291" spans="1:38" ht="14.25" x14ac:dyDescent="0.3">
      <c r="A291" s="12"/>
      <c r="B291" s="13" t="s">
        <v>1149</v>
      </c>
      <c r="C291" s="13"/>
      <c r="D291" s="13"/>
      <c r="E291" s="13"/>
      <c r="F291" s="13"/>
      <c r="G291" s="13"/>
      <c r="H291" s="13"/>
      <c r="I291" s="14" t="s">
        <v>1150</v>
      </c>
      <c r="J291" s="15">
        <v>43812779</v>
      </c>
      <c r="K291" s="15">
        <v>1</v>
      </c>
      <c r="L291" s="16">
        <v>46045</v>
      </c>
      <c r="M291" s="17">
        <v>46045</v>
      </c>
      <c r="N291" s="16">
        <v>46378</v>
      </c>
      <c r="O291" s="14" t="s">
        <v>1151</v>
      </c>
      <c r="P291" s="22">
        <v>70698694</v>
      </c>
      <c r="Q291" s="13" t="s">
        <v>408</v>
      </c>
      <c r="R291" s="13" t="s">
        <v>42</v>
      </c>
      <c r="S291" s="13"/>
      <c r="T291" s="17"/>
      <c r="U291" s="13"/>
      <c r="V291" s="17"/>
      <c r="W291" s="13"/>
      <c r="X291" s="17"/>
      <c r="Y291" s="13"/>
      <c r="Z291" s="17"/>
      <c r="AA291" s="18" t="s">
        <v>43</v>
      </c>
      <c r="AB291" s="19" t="s">
        <v>43</v>
      </c>
      <c r="AC291" s="18" t="s">
        <v>43</v>
      </c>
      <c r="AD291" s="18">
        <v>70698694</v>
      </c>
      <c r="AE291" s="16">
        <v>46378</v>
      </c>
      <c r="AF291" s="18">
        <v>8141062</v>
      </c>
      <c r="AG291" s="20">
        <v>0.11515151892339058</v>
      </c>
      <c r="AH291" s="18">
        <v>62557632</v>
      </c>
      <c r="AI291" s="14"/>
      <c r="AJ291" s="13" t="s">
        <v>36</v>
      </c>
      <c r="AK291" s="14" t="s">
        <v>1152</v>
      </c>
      <c r="AL291" s="53" t="s">
        <v>43</v>
      </c>
    </row>
    <row r="292" spans="1:38" ht="14.25" x14ac:dyDescent="0.3">
      <c r="A292" s="12"/>
      <c r="B292" s="13" t="s">
        <v>1153</v>
      </c>
      <c r="C292" s="13"/>
      <c r="D292" s="13"/>
      <c r="E292" s="13"/>
      <c r="F292" s="13"/>
      <c r="G292" s="13"/>
      <c r="H292" s="13"/>
      <c r="I292" s="14" t="s">
        <v>1154</v>
      </c>
      <c r="J292" s="15">
        <v>1022976765</v>
      </c>
      <c r="K292" s="15">
        <v>5</v>
      </c>
      <c r="L292" s="16">
        <v>46046</v>
      </c>
      <c r="M292" s="17">
        <v>46046</v>
      </c>
      <c r="N292" s="16">
        <v>46349</v>
      </c>
      <c r="O292" s="14" t="s">
        <v>1155</v>
      </c>
      <c r="P292" s="22">
        <v>25830120</v>
      </c>
      <c r="Q292" s="13" t="s">
        <v>41</v>
      </c>
      <c r="R292" s="13" t="s">
        <v>52</v>
      </c>
      <c r="S292" s="13"/>
      <c r="T292" s="17"/>
      <c r="U292" s="13"/>
      <c r="V292" s="17"/>
      <c r="W292" s="13"/>
      <c r="X292" s="17"/>
      <c r="Y292" s="13"/>
      <c r="Z292" s="17"/>
      <c r="AA292" s="18" t="s">
        <v>43</v>
      </c>
      <c r="AB292" s="19" t="s">
        <v>43</v>
      </c>
      <c r="AC292" s="18" t="s">
        <v>43</v>
      </c>
      <c r="AD292" s="18">
        <v>25830120</v>
      </c>
      <c r="AE292" s="16">
        <v>46349</v>
      </c>
      <c r="AF292" s="18">
        <v>3185715</v>
      </c>
      <c r="AG292" s="20">
        <v>0.12333334107623194</v>
      </c>
      <c r="AH292" s="18">
        <v>22644405</v>
      </c>
      <c r="AI292" s="14"/>
      <c r="AJ292" s="13" t="s">
        <v>36</v>
      </c>
      <c r="AK292" s="14" t="s">
        <v>1156</v>
      </c>
      <c r="AL292" s="53" t="s">
        <v>43</v>
      </c>
    </row>
    <row r="293" spans="1:38" ht="14.25" x14ac:dyDescent="0.3">
      <c r="A293" s="12"/>
      <c r="B293" s="13" t="s">
        <v>1157</v>
      </c>
      <c r="C293" s="13"/>
      <c r="D293" s="13"/>
      <c r="E293" s="13"/>
      <c r="F293" s="13"/>
      <c r="G293" s="13"/>
      <c r="H293" s="13"/>
      <c r="I293" s="14" t="s">
        <v>1158</v>
      </c>
      <c r="J293" s="15">
        <v>1024469337</v>
      </c>
      <c r="K293" s="15">
        <v>9</v>
      </c>
      <c r="L293" s="16">
        <v>46046</v>
      </c>
      <c r="M293" s="17">
        <v>46046</v>
      </c>
      <c r="N293" s="16">
        <v>46349</v>
      </c>
      <c r="O293" s="14" t="s">
        <v>1155</v>
      </c>
      <c r="P293" s="22">
        <v>25830120</v>
      </c>
      <c r="Q293" s="13" t="s">
        <v>41</v>
      </c>
      <c r="R293" s="13" t="s">
        <v>52</v>
      </c>
      <c r="S293" s="13"/>
      <c r="T293" s="17"/>
      <c r="U293" s="13"/>
      <c r="V293" s="17"/>
      <c r="W293" s="13"/>
      <c r="X293" s="17"/>
      <c r="Y293" s="13"/>
      <c r="Z293" s="17"/>
      <c r="AA293" s="18" t="s">
        <v>43</v>
      </c>
      <c r="AB293" s="19" t="s">
        <v>43</v>
      </c>
      <c r="AC293" s="18" t="s">
        <v>43</v>
      </c>
      <c r="AD293" s="18">
        <v>25830120</v>
      </c>
      <c r="AE293" s="16">
        <v>46349</v>
      </c>
      <c r="AF293" s="18">
        <v>3185715</v>
      </c>
      <c r="AG293" s="20">
        <v>0.12333334107623194</v>
      </c>
      <c r="AH293" s="18">
        <v>22644405</v>
      </c>
      <c r="AI293" s="14"/>
      <c r="AJ293" s="13" t="s">
        <v>36</v>
      </c>
      <c r="AK293" s="14" t="s">
        <v>1159</v>
      </c>
      <c r="AL293" s="53" t="s">
        <v>43</v>
      </c>
    </row>
    <row r="294" spans="1:38" ht="14.25" x14ac:dyDescent="0.3">
      <c r="A294" s="12"/>
      <c r="B294" s="13" t="s">
        <v>1160</v>
      </c>
      <c r="C294" s="13"/>
      <c r="D294" s="13"/>
      <c r="E294" s="13"/>
      <c r="F294" s="13"/>
      <c r="G294" s="13"/>
      <c r="H294" s="13"/>
      <c r="I294" s="14" t="s">
        <v>1161</v>
      </c>
      <c r="J294" s="15">
        <v>1012364421</v>
      </c>
      <c r="K294" s="15">
        <v>4</v>
      </c>
      <c r="L294" s="16">
        <v>46049</v>
      </c>
      <c r="M294" s="17">
        <v>46049</v>
      </c>
      <c r="N294" s="16">
        <v>46352</v>
      </c>
      <c r="O294" s="14" t="s">
        <v>1155</v>
      </c>
      <c r="P294" s="22">
        <v>25830120</v>
      </c>
      <c r="Q294" s="13" t="s">
        <v>41</v>
      </c>
      <c r="R294" s="13" t="s">
        <v>52</v>
      </c>
      <c r="S294" s="13"/>
      <c r="T294" s="17"/>
      <c r="U294" s="13"/>
      <c r="V294" s="17"/>
      <c r="W294" s="13"/>
      <c r="X294" s="17"/>
      <c r="Y294" s="13"/>
      <c r="Z294" s="17"/>
      <c r="AA294" s="18" t="s">
        <v>43</v>
      </c>
      <c r="AB294" s="19" t="s">
        <v>43</v>
      </c>
      <c r="AC294" s="18" t="s">
        <v>43</v>
      </c>
      <c r="AD294" s="18">
        <v>25830120</v>
      </c>
      <c r="AE294" s="16">
        <v>46352</v>
      </c>
      <c r="AF294" s="18">
        <v>2927414</v>
      </c>
      <c r="AG294" s="20">
        <v>0.11333334881913053</v>
      </c>
      <c r="AH294" s="18">
        <v>22902706</v>
      </c>
      <c r="AI294" s="14"/>
      <c r="AJ294" s="13" t="s">
        <v>36</v>
      </c>
      <c r="AK294" s="14" t="s">
        <v>1162</v>
      </c>
      <c r="AL294" s="53" t="s">
        <v>43</v>
      </c>
    </row>
    <row r="295" spans="1:38" ht="14.25" x14ac:dyDescent="0.3">
      <c r="A295" s="12"/>
      <c r="B295" s="13" t="s">
        <v>1163</v>
      </c>
      <c r="C295" s="13"/>
      <c r="D295" s="13"/>
      <c r="E295" s="13"/>
      <c r="F295" s="13"/>
      <c r="G295" s="13"/>
      <c r="H295" s="13"/>
      <c r="I295" s="14" t="s">
        <v>1164</v>
      </c>
      <c r="J295" s="15">
        <v>1032385006</v>
      </c>
      <c r="K295" s="15">
        <v>3</v>
      </c>
      <c r="L295" s="16">
        <v>46050</v>
      </c>
      <c r="M295" s="17">
        <v>46050</v>
      </c>
      <c r="N295" s="16">
        <v>46383</v>
      </c>
      <c r="O295" s="14" t="s">
        <v>736</v>
      </c>
      <c r="P295" s="22">
        <v>63522668</v>
      </c>
      <c r="Q295" s="13" t="s">
        <v>41</v>
      </c>
      <c r="R295" s="13" t="s">
        <v>42</v>
      </c>
      <c r="S295" s="13"/>
      <c r="T295" s="17"/>
      <c r="U295" s="13"/>
      <c r="V295" s="17"/>
      <c r="W295" s="13"/>
      <c r="X295" s="17"/>
      <c r="Y295" s="13"/>
      <c r="Z295" s="17"/>
      <c r="AA295" s="18" t="s">
        <v>43</v>
      </c>
      <c r="AB295" s="19" t="s">
        <v>43</v>
      </c>
      <c r="AC295" s="18" t="s">
        <v>43</v>
      </c>
      <c r="AD295" s="18">
        <v>63522668</v>
      </c>
      <c r="AE295" s="16">
        <v>46383</v>
      </c>
      <c r="AF295" s="18">
        <v>6352267</v>
      </c>
      <c r="AG295" s="20">
        <v>0.10000000314848237</v>
      </c>
      <c r="AH295" s="18">
        <v>57170401</v>
      </c>
      <c r="AI295" s="14"/>
      <c r="AJ295" s="13" t="s">
        <v>36</v>
      </c>
      <c r="AK295" s="14" t="s">
        <v>1165</v>
      </c>
      <c r="AL295" s="53" t="s">
        <v>43</v>
      </c>
    </row>
    <row r="296" spans="1:38" ht="14.25" x14ac:dyDescent="0.3">
      <c r="A296" s="12"/>
      <c r="B296" s="13" t="s">
        <v>1166</v>
      </c>
      <c r="C296" s="13"/>
      <c r="D296" s="13"/>
      <c r="E296" s="13"/>
      <c r="F296" s="13"/>
      <c r="G296" s="13"/>
      <c r="H296" s="13"/>
      <c r="I296" s="14" t="s">
        <v>1167</v>
      </c>
      <c r="J296" s="15">
        <v>1102840907</v>
      </c>
      <c r="K296" s="15">
        <v>1</v>
      </c>
      <c r="L296" s="16">
        <v>46046</v>
      </c>
      <c r="M296" s="17">
        <v>46046</v>
      </c>
      <c r="N296" s="16">
        <v>46379</v>
      </c>
      <c r="O296" s="14" t="s">
        <v>736</v>
      </c>
      <c r="P296" s="22">
        <v>63522668</v>
      </c>
      <c r="Q296" s="13" t="s">
        <v>1168</v>
      </c>
      <c r="R296" s="13" t="s">
        <v>42</v>
      </c>
      <c r="S296" s="13"/>
      <c r="T296" s="17"/>
      <c r="U296" s="13"/>
      <c r="V296" s="17"/>
      <c r="W296" s="13"/>
      <c r="X296" s="17"/>
      <c r="Y296" s="13"/>
      <c r="Z296" s="17"/>
      <c r="AA296" s="18" t="s">
        <v>43</v>
      </c>
      <c r="AB296" s="19" t="s">
        <v>43</v>
      </c>
      <c r="AC296" s="18" t="s">
        <v>43</v>
      </c>
      <c r="AD296" s="18">
        <v>63522668</v>
      </c>
      <c r="AE296" s="16">
        <v>46379</v>
      </c>
      <c r="AF296" s="18">
        <v>7122239</v>
      </c>
      <c r="AG296" s="20">
        <v>0.11212121946767098</v>
      </c>
      <c r="AH296" s="18">
        <v>56400429</v>
      </c>
      <c r="AI296" s="14"/>
      <c r="AJ296" s="13" t="s">
        <v>36</v>
      </c>
      <c r="AK296" s="14" t="s">
        <v>1169</v>
      </c>
      <c r="AL296" s="53" t="s">
        <v>43</v>
      </c>
    </row>
    <row r="297" spans="1:38" ht="14.25" x14ac:dyDescent="0.3">
      <c r="A297" s="12"/>
      <c r="B297" s="13" t="s">
        <v>1170</v>
      </c>
      <c r="C297" s="13"/>
      <c r="D297" s="13"/>
      <c r="E297" s="13"/>
      <c r="F297" s="13"/>
      <c r="G297" s="13"/>
      <c r="H297" s="13"/>
      <c r="I297" s="14" t="s">
        <v>1171</v>
      </c>
      <c r="J297" s="15">
        <v>52834988</v>
      </c>
      <c r="K297" s="15">
        <v>1</v>
      </c>
      <c r="L297" s="16">
        <v>46050</v>
      </c>
      <c r="M297" s="17">
        <v>46050</v>
      </c>
      <c r="N297" s="16">
        <v>46383</v>
      </c>
      <c r="O297" s="14" t="s">
        <v>736</v>
      </c>
      <c r="P297" s="22">
        <v>63522668</v>
      </c>
      <c r="Q297" s="13" t="s">
        <v>41</v>
      </c>
      <c r="R297" s="13" t="s">
        <v>42</v>
      </c>
      <c r="S297" s="13"/>
      <c r="T297" s="17"/>
      <c r="U297" s="13"/>
      <c r="V297" s="17"/>
      <c r="W297" s="13"/>
      <c r="X297" s="17"/>
      <c r="Y297" s="13"/>
      <c r="Z297" s="17"/>
      <c r="AA297" s="18" t="s">
        <v>43</v>
      </c>
      <c r="AB297" s="19" t="s">
        <v>43</v>
      </c>
      <c r="AC297" s="18" t="s">
        <v>43</v>
      </c>
      <c r="AD297" s="18">
        <v>63522668</v>
      </c>
      <c r="AE297" s="16">
        <v>46383</v>
      </c>
      <c r="AF297" s="18">
        <v>6352267</v>
      </c>
      <c r="AG297" s="20">
        <v>0.10000000314848237</v>
      </c>
      <c r="AH297" s="18">
        <v>57170401</v>
      </c>
      <c r="AI297" s="14"/>
      <c r="AJ297" s="13" t="s">
        <v>36</v>
      </c>
      <c r="AK297" s="14" t="s">
        <v>1172</v>
      </c>
      <c r="AL297" s="53" t="s">
        <v>43</v>
      </c>
    </row>
    <row r="298" spans="1:38" ht="14.25" x14ac:dyDescent="0.3">
      <c r="A298" s="12"/>
      <c r="B298" s="13" t="s">
        <v>1173</v>
      </c>
      <c r="C298" s="13"/>
      <c r="D298" s="13"/>
      <c r="E298" s="13"/>
      <c r="F298" s="13"/>
      <c r="G298" s="13"/>
      <c r="H298" s="13"/>
      <c r="I298" s="14" t="s">
        <v>1174</v>
      </c>
      <c r="J298" s="15">
        <v>1088009758</v>
      </c>
      <c r="K298" s="15">
        <v>6</v>
      </c>
      <c r="L298" s="16">
        <v>46050</v>
      </c>
      <c r="M298" s="17">
        <v>46050</v>
      </c>
      <c r="N298" s="16">
        <v>46353</v>
      </c>
      <c r="O298" s="14" t="s">
        <v>1175</v>
      </c>
      <c r="P298" s="22">
        <v>70795220</v>
      </c>
      <c r="Q298" s="13" t="s">
        <v>41</v>
      </c>
      <c r="R298" s="13" t="s">
        <v>42</v>
      </c>
      <c r="S298" s="13"/>
      <c r="T298" s="17"/>
      <c r="U298" s="13"/>
      <c r="V298" s="17"/>
      <c r="W298" s="13"/>
      <c r="X298" s="17"/>
      <c r="Y298" s="13"/>
      <c r="Z298" s="17"/>
      <c r="AA298" s="18" t="s">
        <v>43</v>
      </c>
      <c r="AB298" s="19" t="s">
        <v>43</v>
      </c>
      <c r="AC298" s="18" t="s">
        <v>43</v>
      </c>
      <c r="AD298" s="18">
        <v>70795220</v>
      </c>
      <c r="AE298" s="16">
        <v>46353</v>
      </c>
      <c r="AF298" s="18">
        <v>7787474</v>
      </c>
      <c r="AG298" s="20">
        <v>0.10999999717495051</v>
      </c>
      <c r="AH298" s="18">
        <v>63007746</v>
      </c>
      <c r="AI298" s="14"/>
      <c r="AJ298" s="13" t="s">
        <v>36</v>
      </c>
      <c r="AK298" s="14" t="s">
        <v>1176</v>
      </c>
      <c r="AL298" s="53" t="s">
        <v>43</v>
      </c>
    </row>
    <row r="299" spans="1:38" ht="14.25" x14ac:dyDescent="0.3">
      <c r="A299" s="12"/>
      <c r="B299" s="13" t="s">
        <v>1177</v>
      </c>
      <c r="C299" s="13"/>
      <c r="D299" s="13"/>
      <c r="E299" s="13"/>
      <c r="F299" s="13"/>
      <c r="G299" s="13"/>
      <c r="H299" s="13"/>
      <c r="I299" s="14" t="s">
        <v>1178</v>
      </c>
      <c r="J299" s="15">
        <v>1152200920</v>
      </c>
      <c r="K299" s="15">
        <v>2</v>
      </c>
      <c r="L299" s="16">
        <v>46052</v>
      </c>
      <c r="M299" s="17">
        <v>46052</v>
      </c>
      <c r="N299" s="16">
        <v>46385</v>
      </c>
      <c r="O299" s="14" t="s">
        <v>736</v>
      </c>
      <c r="P299" s="22">
        <v>63522668</v>
      </c>
      <c r="Q299" s="13" t="s">
        <v>408</v>
      </c>
      <c r="R299" s="13" t="s">
        <v>42</v>
      </c>
      <c r="S299" s="13"/>
      <c r="T299" s="17"/>
      <c r="U299" s="13"/>
      <c r="V299" s="17"/>
      <c r="W299" s="13"/>
      <c r="X299" s="17"/>
      <c r="Y299" s="13"/>
      <c r="Z299" s="17"/>
      <c r="AA299" s="18" t="s">
        <v>43</v>
      </c>
      <c r="AB299" s="19" t="s">
        <v>43</v>
      </c>
      <c r="AC299" s="18" t="s">
        <v>43</v>
      </c>
      <c r="AD299" s="18">
        <v>63522668</v>
      </c>
      <c r="AE299" s="16">
        <v>46385</v>
      </c>
      <c r="AF299" s="18">
        <v>5967281</v>
      </c>
      <c r="AG299" s="20">
        <v>9.3939394988888064E-2</v>
      </c>
      <c r="AH299" s="18">
        <v>57555387</v>
      </c>
      <c r="AI299" s="14"/>
      <c r="AJ299" s="13" t="s">
        <v>36</v>
      </c>
      <c r="AK299" s="14" t="s">
        <v>1179</v>
      </c>
      <c r="AL299" s="53" t="s">
        <v>43</v>
      </c>
    </row>
    <row r="300" spans="1:38" ht="14.25" x14ac:dyDescent="0.3">
      <c r="A300" s="12"/>
      <c r="B300" s="13" t="s">
        <v>1180</v>
      </c>
      <c r="C300" s="13"/>
      <c r="D300" s="13"/>
      <c r="E300" s="13"/>
      <c r="F300" s="13"/>
      <c r="G300" s="13"/>
      <c r="H300" s="13"/>
      <c r="I300" s="14" t="s">
        <v>1181</v>
      </c>
      <c r="J300" s="15">
        <v>1049619571</v>
      </c>
      <c r="K300" s="15">
        <v>1</v>
      </c>
      <c r="L300" s="16">
        <v>46048</v>
      </c>
      <c r="M300" s="17">
        <v>46048</v>
      </c>
      <c r="N300" s="16">
        <v>46366</v>
      </c>
      <c r="O300" s="14" t="s">
        <v>1182</v>
      </c>
      <c r="P300" s="22">
        <v>38338587</v>
      </c>
      <c r="Q300" s="13" t="s">
        <v>1183</v>
      </c>
      <c r="R300" s="13" t="s">
        <v>52</v>
      </c>
      <c r="S300" s="13"/>
      <c r="T300" s="17"/>
      <c r="U300" s="13"/>
      <c r="V300" s="17"/>
      <c r="W300" s="13"/>
      <c r="X300" s="17"/>
      <c r="Y300" s="13"/>
      <c r="Z300" s="17"/>
      <c r="AA300" s="18" t="s">
        <v>43</v>
      </c>
      <c r="AB300" s="19" t="s">
        <v>43</v>
      </c>
      <c r="AC300" s="18" t="s">
        <v>43</v>
      </c>
      <c r="AD300" s="18">
        <v>38338587</v>
      </c>
      <c r="AE300" s="16">
        <v>46366</v>
      </c>
      <c r="AF300" s="18">
        <v>4259843</v>
      </c>
      <c r="AG300" s="20">
        <v>0.1111111111111111</v>
      </c>
      <c r="AH300" s="18">
        <v>34078744</v>
      </c>
      <c r="AI300" s="14"/>
      <c r="AJ300" s="13" t="s">
        <v>36</v>
      </c>
      <c r="AK300" s="14" t="s">
        <v>1184</v>
      </c>
      <c r="AL300" s="53" t="s">
        <v>43</v>
      </c>
    </row>
    <row r="301" spans="1:38" ht="14.25" x14ac:dyDescent="0.3">
      <c r="A301" s="12"/>
      <c r="B301" s="13" t="s">
        <v>1185</v>
      </c>
      <c r="C301" s="13"/>
      <c r="D301" s="13"/>
      <c r="E301" s="13"/>
      <c r="F301" s="13"/>
      <c r="G301" s="13"/>
      <c r="H301" s="13"/>
      <c r="I301" s="14" t="s">
        <v>1186</v>
      </c>
      <c r="J301" s="15">
        <v>60267075</v>
      </c>
      <c r="K301" s="15">
        <v>7</v>
      </c>
      <c r="L301" s="16">
        <v>46045</v>
      </c>
      <c r="M301" s="17">
        <v>46045</v>
      </c>
      <c r="N301" s="16">
        <v>46363</v>
      </c>
      <c r="O301" s="14" t="s">
        <v>1187</v>
      </c>
      <c r="P301" s="22">
        <v>74334981</v>
      </c>
      <c r="Q301" s="13" t="s">
        <v>478</v>
      </c>
      <c r="R301" s="13" t="s">
        <v>42</v>
      </c>
      <c r="S301" s="13"/>
      <c r="T301" s="17"/>
      <c r="U301" s="13"/>
      <c r="V301" s="17"/>
      <c r="W301" s="13"/>
      <c r="X301" s="17"/>
      <c r="Y301" s="13"/>
      <c r="Z301" s="17"/>
      <c r="AA301" s="18" t="s">
        <v>43</v>
      </c>
      <c r="AB301" s="19" t="s">
        <v>43</v>
      </c>
      <c r="AC301" s="18" t="s">
        <v>43</v>
      </c>
      <c r="AD301" s="18">
        <v>74334981</v>
      </c>
      <c r="AE301" s="16">
        <v>46363</v>
      </c>
      <c r="AF301" s="18">
        <v>8967395</v>
      </c>
      <c r="AG301" s="20">
        <v>0.12063492691280839</v>
      </c>
      <c r="AH301" s="18">
        <v>65367586</v>
      </c>
      <c r="AI301" s="14"/>
      <c r="AJ301" s="13" t="s">
        <v>36</v>
      </c>
      <c r="AK301" s="14" t="s">
        <v>1188</v>
      </c>
      <c r="AL301" s="53" t="s">
        <v>43</v>
      </c>
    </row>
    <row r="302" spans="1:38" ht="14.25" x14ac:dyDescent="0.3">
      <c r="A302" s="12"/>
      <c r="B302" s="13" t="s">
        <v>1189</v>
      </c>
      <c r="C302" s="13"/>
      <c r="D302" s="13"/>
      <c r="E302" s="13"/>
      <c r="F302" s="13"/>
      <c r="G302" s="13"/>
      <c r="H302" s="13"/>
      <c r="I302" s="14" t="s">
        <v>1190</v>
      </c>
      <c r="J302" s="15">
        <v>1000831587</v>
      </c>
      <c r="K302" s="15">
        <v>8</v>
      </c>
      <c r="L302" s="16">
        <v>46049</v>
      </c>
      <c r="M302" s="17">
        <v>46049</v>
      </c>
      <c r="N302" s="16">
        <v>46387</v>
      </c>
      <c r="O302" s="14" t="s">
        <v>1191</v>
      </c>
      <c r="P302" s="22">
        <v>42386210</v>
      </c>
      <c r="Q302" s="13" t="s">
        <v>41</v>
      </c>
      <c r="R302" s="13" t="s">
        <v>42</v>
      </c>
      <c r="S302" s="13" t="s">
        <v>254</v>
      </c>
      <c r="T302" s="17">
        <v>46107</v>
      </c>
      <c r="U302" s="13"/>
      <c r="V302" s="17"/>
      <c r="W302" s="13"/>
      <c r="X302" s="17"/>
      <c r="Y302" s="13"/>
      <c r="Z302" s="17"/>
      <c r="AA302" s="18">
        <v>0</v>
      </c>
      <c r="AB302" s="19" t="s">
        <v>43</v>
      </c>
      <c r="AC302" s="18">
        <v>126526</v>
      </c>
      <c r="AD302" s="18">
        <v>42259684</v>
      </c>
      <c r="AE302" s="16">
        <v>46387</v>
      </c>
      <c r="AF302" s="18">
        <v>4301884</v>
      </c>
      <c r="AG302" s="20">
        <v>0.10179640718562874</v>
      </c>
      <c r="AH302" s="18">
        <v>37957800</v>
      </c>
      <c r="AI302" s="14"/>
      <c r="AJ302" s="13" t="s">
        <v>36</v>
      </c>
      <c r="AK302" s="14" t="s">
        <v>1192</v>
      </c>
      <c r="AL302" s="53" t="s">
        <v>43</v>
      </c>
    </row>
    <row r="303" spans="1:38" ht="14.25" x14ac:dyDescent="0.3">
      <c r="A303" s="12"/>
      <c r="B303" s="13" t="s">
        <v>1193</v>
      </c>
      <c r="C303" s="13"/>
      <c r="D303" s="13"/>
      <c r="E303" s="13"/>
      <c r="F303" s="13"/>
      <c r="G303" s="13"/>
      <c r="H303" s="13"/>
      <c r="I303" s="14" t="s">
        <v>1194</v>
      </c>
      <c r="J303" s="15">
        <v>1152453377</v>
      </c>
      <c r="K303" s="15">
        <v>8</v>
      </c>
      <c r="L303" s="16">
        <v>46049</v>
      </c>
      <c r="M303" s="17">
        <v>46049</v>
      </c>
      <c r="N303" s="16">
        <v>46382</v>
      </c>
      <c r="O303" s="14" t="s">
        <v>1195</v>
      </c>
      <c r="P303" s="22">
        <v>70698694</v>
      </c>
      <c r="Q303" s="13" t="s">
        <v>41</v>
      </c>
      <c r="R303" s="13" t="s">
        <v>42</v>
      </c>
      <c r="S303" s="13"/>
      <c r="T303" s="17"/>
      <c r="U303" s="13"/>
      <c r="V303" s="17"/>
      <c r="W303" s="13"/>
      <c r="X303" s="17"/>
      <c r="Y303" s="13"/>
      <c r="Z303" s="17"/>
      <c r="AA303" s="18" t="s">
        <v>43</v>
      </c>
      <c r="AB303" s="19" t="s">
        <v>43</v>
      </c>
      <c r="AC303" s="18" t="s">
        <v>43</v>
      </c>
      <c r="AD303" s="18">
        <v>70698694</v>
      </c>
      <c r="AE303" s="16">
        <v>46382</v>
      </c>
      <c r="AF303" s="18">
        <v>7284108</v>
      </c>
      <c r="AG303" s="20">
        <v>0.10303030491624074</v>
      </c>
      <c r="AH303" s="18">
        <v>63414586</v>
      </c>
      <c r="AI303" s="14"/>
      <c r="AJ303" s="13" t="s">
        <v>36</v>
      </c>
      <c r="AK303" s="14" t="s">
        <v>1196</v>
      </c>
      <c r="AL303" s="53" t="s">
        <v>43</v>
      </c>
    </row>
    <row r="304" spans="1:38" ht="14.25" x14ac:dyDescent="0.3">
      <c r="A304" s="12"/>
      <c r="B304" s="13" t="s">
        <v>1197</v>
      </c>
      <c r="C304" s="13"/>
      <c r="D304" s="13"/>
      <c r="E304" s="13"/>
      <c r="F304" s="13"/>
      <c r="G304" s="13"/>
      <c r="H304" s="13"/>
      <c r="I304" s="14" t="s">
        <v>1198</v>
      </c>
      <c r="J304" s="15">
        <v>1098618382</v>
      </c>
      <c r="K304" s="15">
        <v>1</v>
      </c>
      <c r="L304" s="16">
        <v>46050</v>
      </c>
      <c r="M304" s="17">
        <v>46050</v>
      </c>
      <c r="N304" s="16">
        <v>46383</v>
      </c>
      <c r="O304" s="14" t="s">
        <v>1199</v>
      </c>
      <c r="P304" s="22">
        <v>90470446</v>
      </c>
      <c r="Q304" s="13" t="s">
        <v>41</v>
      </c>
      <c r="R304" s="13" t="s">
        <v>42</v>
      </c>
      <c r="S304" s="13"/>
      <c r="T304" s="17"/>
      <c r="U304" s="13"/>
      <c r="V304" s="17"/>
      <c r="W304" s="13"/>
      <c r="X304" s="17"/>
      <c r="Y304" s="13"/>
      <c r="Z304" s="17"/>
      <c r="AA304" s="18" t="s">
        <v>43</v>
      </c>
      <c r="AB304" s="19" t="s">
        <v>43</v>
      </c>
      <c r="AC304" s="18" t="s">
        <v>43</v>
      </c>
      <c r="AD304" s="18">
        <v>90470446</v>
      </c>
      <c r="AE304" s="16">
        <v>46383</v>
      </c>
      <c r="AF304" s="18">
        <v>9047045</v>
      </c>
      <c r="AG304" s="20">
        <v>0.10000000442133335</v>
      </c>
      <c r="AH304" s="18">
        <v>81423401</v>
      </c>
      <c r="AI304" s="14"/>
      <c r="AJ304" s="13" t="s">
        <v>36</v>
      </c>
      <c r="AK304" s="14" t="s">
        <v>1200</v>
      </c>
      <c r="AL304" s="53" t="s">
        <v>43</v>
      </c>
    </row>
    <row r="305" spans="1:38" ht="14.25" x14ac:dyDescent="0.3">
      <c r="A305" s="12"/>
      <c r="B305" s="13" t="s">
        <v>1201</v>
      </c>
      <c r="C305" s="13"/>
      <c r="D305" s="13"/>
      <c r="E305" s="13"/>
      <c r="F305" s="13"/>
      <c r="G305" s="13"/>
      <c r="H305" s="13"/>
      <c r="I305" s="14" t="s">
        <v>1202</v>
      </c>
      <c r="J305" s="15">
        <v>1016029658</v>
      </c>
      <c r="K305" s="15">
        <v>1</v>
      </c>
      <c r="L305" s="16">
        <v>46048</v>
      </c>
      <c r="M305" s="17">
        <v>46048</v>
      </c>
      <c r="N305" s="16">
        <v>46381</v>
      </c>
      <c r="O305" s="14" t="s">
        <v>1203</v>
      </c>
      <c r="P305" s="22">
        <v>93008256</v>
      </c>
      <c r="Q305" s="13" t="s">
        <v>41</v>
      </c>
      <c r="R305" s="13" t="s">
        <v>42</v>
      </c>
      <c r="S305" s="13"/>
      <c r="T305" s="17"/>
      <c r="U305" s="13"/>
      <c r="V305" s="17"/>
      <c r="W305" s="13"/>
      <c r="X305" s="17"/>
      <c r="Y305" s="13"/>
      <c r="Z305" s="17"/>
      <c r="AA305" s="18" t="s">
        <v>43</v>
      </c>
      <c r="AB305" s="19" t="s">
        <v>43</v>
      </c>
      <c r="AC305" s="18" t="s">
        <v>43</v>
      </c>
      <c r="AD305" s="18">
        <v>93008256</v>
      </c>
      <c r="AE305" s="16">
        <v>46381</v>
      </c>
      <c r="AF305" s="18">
        <v>9864512</v>
      </c>
      <c r="AG305" s="20">
        <v>0.10606060606060606</v>
      </c>
      <c r="AH305" s="18">
        <v>83143744</v>
      </c>
      <c r="AI305" s="14"/>
      <c r="AJ305" s="13" t="s">
        <v>36</v>
      </c>
      <c r="AK305" s="14" t="s">
        <v>1204</v>
      </c>
      <c r="AL305" s="53" t="s">
        <v>43</v>
      </c>
    </row>
    <row r="306" spans="1:38" ht="14.25" x14ac:dyDescent="0.3">
      <c r="A306" s="12"/>
      <c r="B306" s="13" t="s">
        <v>1205</v>
      </c>
      <c r="C306" s="13"/>
      <c r="D306" s="13"/>
      <c r="E306" s="13"/>
      <c r="F306" s="13"/>
      <c r="G306" s="13"/>
      <c r="H306" s="13"/>
      <c r="I306" s="14" t="s">
        <v>1206</v>
      </c>
      <c r="J306" s="15">
        <v>52422333</v>
      </c>
      <c r="K306" s="15">
        <v>8</v>
      </c>
      <c r="L306" s="16">
        <v>46048</v>
      </c>
      <c r="M306" s="17">
        <v>46048</v>
      </c>
      <c r="N306" s="16">
        <v>46381</v>
      </c>
      <c r="O306" s="14" t="s">
        <v>1203</v>
      </c>
      <c r="P306" s="22">
        <v>93008256</v>
      </c>
      <c r="Q306" s="13" t="s">
        <v>41</v>
      </c>
      <c r="R306" s="13" t="s">
        <v>42</v>
      </c>
      <c r="S306" s="13"/>
      <c r="T306" s="17"/>
      <c r="U306" s="13"/>
      <c r="V306" s="17"/>
      <c r="W306" s="13"/>
      <c r="X306" s="17"/>
      <c r="Y306" s="13"/>
      <c r="Z306" s="17"/>
      <c r="AA306" s="18" t="s">
        <v>43</v>
      </c>
      <c r="AB306" s="19" t="s">
        <v>43</v>
      </c>
      <c r="AC306" s="18" t="s">
        <v>43</v>
      </c>
      <c r="AD306" s="18">
        <v>93008256</v>
      </c>
      <c r="AE306" s="16">
        <v>46381</v>
      </c>
      <c r="AF306" s="18">
        <v>9864512</v>
      </c>
      <c r="AG306" s="20">
        <v>0.10606060606060606</v>
      </c>
      <c r="AH306" s="18">
        <v>83143744</v>
      </c>
      <c r="AI306" s="14"/>
      <c r="AJ306" s="13" t="s">
        <v>36</v>
      </c>
      <c r="AK306" s="14" t="s">
        <v>1207</v>
      </c>
      <c r="AL306" s="53" t="s">
        <v>43</v>
      </c>
    </row>
    <row r="307" spans="1:38" ht="14.25" x14ac:dyDescent="0.3">
      <c r="A307" s="12"/>
      <c r="B307" s="13" t="s">
        <v>1208</v>
      </c>
      <c r="C307" s="13"/>
      <c r="D307" s="13"/>
      <c r="E307" s="13"/>
      <c r="F307" s="13"/>
      <c r="G307" s="13"/>
      <c r="H307" s="13"/>
      <c r="I307" s="14" t="s">
        <v>1209</v>
      </c>
      <c r="J307" s="15">
        <v>1144066572</v>
      </c>
      <c r="K307" s="15">
        <v>9</v>
      </c>
      <c r="L307" s="16">
        <v>46050</v>
      </c>
      <c r="M307" s="17">
        <v>46050</v>
      </c>
      <c r="N307" s="16">
        <v>46353</v>
      </c>
      <c r="O307" s="14" t="s">
        <v>1210</v>
      </c>
      <c r="P307" s="22">
        <v>64271540</v>
      </c>
      <c r="Q307" s="13" t="s">
        <v>864</v>
      </c>
      <c r="R307" s="13" t="s">
        <v>42</v>
      </c>
      <c r="S307" s="13"/>
      <c r="T307" s="17"/>
      <c r="U307" s="13"/>
      <c r="V307" s="17"/>
      <c r="W307" s="13"/>
      <c r="X307" s="17"/>
      <c r="Y307" s="13"/>
      <c r="Z307" s="17"/>
      <c r="AA307" s="18" t="s">
        <v>43</v>
      </c>
      <c r="AB307" s="19" t="s">
        <v>43</v>
      </c>
      <c r="AC307" s="18" t="s">
        <v>43</v>
      </c>
      <c r="AD307" s="18">
        <v>64271540</v>
      </c>
      <c r="AE307" s="16">
        <v>46353</v>
      </c>
      <c r="AF307" s="18">
        <v>7069869</v>
      </c>
      <c r="AG307" s="20">
        <v>0.10999999377640554</v>
      </c>
      <c r="AH307" s="18">
        <v>57201671</v>
      </c>
      <c r="AI307" s="14"/>
      <c r="AJ307" s="13" t="s">
        <v>36</v>
      </c>
      <c r="AK307" s="14" t="s">
        <v>1211</v>
      </c>
      <c r="AL307" s="53" t="s">
        <v>43</v>
      </c>
    </row>
    <row r="308" spans="1:38" ht="14.25" x14ac:dyDescent="0.3">
      <c r="A308" s="12"/>
      <c r="B308" s="13" t="s">
        <v>1212</v>
      </c>
      <c r="C308" s="13"/>
      <c r="D308" s="13"/>
      <c r="E308" s="13"/>
      <c r="F308" s="13"/>
      <c r="G308" s="13"/>
      <c r="H308" s="13"/>
      <c r="I308" s="14" t="s">
        <v>1213</v>
      </c>
      <c r="J308" s="15">
        <v>23494607</v>
      </c>
      <c r="K308" s="15">
        <v>3</v>
      </c>
      <c r="L308" s="16">
        <v>46046</v>
      </c>
      <c r="M308" s="17">
        <v>46046</v>
      </c>
      <c r="N308" s="16">
        <v>46364</v>
      </c>
      <c r="O308" s="14" t="s">
        <v>1214</v>
      </c>
      <c r="P308" s="22">
        <v>83012622</v>
      </c>
      <c r="Q308" s="13" t="s">
        <v>41</v>
      </c>
      <c r="R308" s="13" t="s">
        <v>42</v>
      </c>
      <c r="S308" s="13"/>
      <c r="T308" s="17"/>
      <c r="U308" s="13"/>
      <c r="V308" s="17"/>
      <c r="W308" s="13"/>
      <c r="X308" s="17"/>
      <c r="Y308" s="13"/>
      <c r="Z308" s="17"/>
      <c r="AA308" s="18" t="s">
        <v>43</v>
      </c>
      <c r="AB308" s="19" t="s">
        <v>43</v>
      </c>
      <c r="AC308" s="18" t="s">
        <v>43</v>
      </c>
      <c r="AD308" s="18">
        <v>83012622</v>
      </c>
      <c r="AE308" s="16">
        <v>46364</v>
      </c>
      <c r="AF308" s="18">
        <v>9750689</v>
      </c>
      <c r="AG308" s="20">
        <v>0.11746031826340818</v>
      </c>
      <c r="AH308" s="18">
        <v>73261933</v>
      </c>
      <c r="AI308" s="14"/>
      <c r="AJ308" s="13" t="s">
        <v>36</v>
      </c>
      <c r="AK308" s="14" t="s">
        <v>1215</v>
      </c>
      <c r="AL308" s="53" t="s">
        <v>43</v>
      </c>
    </row>
    <row r="309" spans="1:38" ht="14.25" x14ac:dyDescent="0.3">
      <c r="A309" s="12"/>
      <c r="B309" s="13" t="s">
        <v>1216</v>
      </c>
      <c r="C309" s="13"/>
      <c r="D309" s="13"/>
      <c r="E309" s="13"/>
      <c r="F309" s="13"/>
      <c r="G309" s="13"/>
      <c r="H309" s="13"/>
      <c r="I309" s="14" t="s">
        <v>1217</v>
      </c>
      <c r="J309" s="15">
        <v>1122120945</v>
      </c>
      <c r="K309" s="15">
        <v>3</v>
      </c>
      <c r="L309" s="16">
        <v>46048</v>
      </c>
      <c r="M309" s="17">
        <v>46048</v>
      </c>
      <c r="N309" s="16">
        <v>46381</v>
      </c>
      <c r="O309" s="14" t="s">
        <v>1218</v>
      </c>
      <c r="P309" s="22">
        <v>63522668</v>
      </c>
      <c r="Q309" s="13" t="s">
        <v>41</v>
      </c>
      <c r="R309" s="13" t="s">
        <v>42</v>
      </c>
      <c r="S309" s="13"/>
      <c r="T309" s="17"/>
      <c r="U309" s="13"/>
      <c r="V309" s="17"/>
      <c r="W309" s="13"/>
      <c r="X309" s="17"/>
      <c r="Y309" s="13"/>
      <c r="Z309" s="17"/>
      <c r="AA309" s="18" t="s">
        <v>43</v>
      </c>
      <c r="AB309" s="19" t="s">
        <v>43</v>
      </c>
      <c r="AC309" s="18" t="s">
        <v>43</v>
      </c>
      <c r="AD309" s="18">
        <v>63522668</v>
      </c>
      <c r="AE309" s="16">
        <v>46381</v>
      </c>
      <c r="AF309" s="18">
        <v>6737253</v>
      </c>
      <c r="AG309" s="20">
        <v>0.10606061130807667</v>
      </c>
      <c r="AH309" s="18">
        <v>56785415</v>
      </c>
      <c r="AI309" s="14"/>
      <c r="AJ309" s="13" t="s">
        <v>36</v>
      </c>
      <c r="AK309" s="14" t="s">
        <v>1219</v>
      </c>
      <c r="AL309" s="53" t="s">
        <v>43</v>
      </c>
    </row>
    <row r="310" spans="1:38" ht="14.25" x14ac:dyDescent="0.3">
      <c r="A310" s="12"/>
      <c r="B310" s="13" t="s">
        <v>1220</v>
      </c>
      <c r="C310" s="13"/>
      <c r="D310" s="13"/>
      <c r="E310" s="13"/>
      <c r="F310" s="13"/>
      <c r="G310" s="13"/>
      <c r="H310" s="13"/>
      <c r="I310" s="14" t="s">
        <v>1221</v>
      </c>
      <c r="J310" s="15">
        <v>80244854</v>
      </c>
      <c r="K310" s="15">
        <v>1</v>
      </c>
      <c r="L310" s="16">
        <v>46048</v>
      </c>
      <c r="M310" s="17">
        <v>46048</v>
      </c>
      <c r="N310" s="16">
        <v>46366</v>
      </c>
      <c r="O310" s="14" t="s">
        <v>1222</v>
      </c>
      <c r="P310" s="22">
        <v>78551907</v>
      </c>
      <c r="Q310" s="13" t="s">
        <v>41</v>
      </c>
      <c r="R310" s="13" t="s">
        <v>42</v>
      </c>
      <c r="S310" s="13"/>
      <c r="T310" s="17"/>
      <c r="U310" s="13"/>
      <c r="V310" s="17"/>
      <c r="W310" s="13"/>
      <c r="X310" s="17"/>
      <c r="Y310" s="13"/>
      <c r="Z310" s="17"/>
      <c r="AA310" s="18" t="s">
        <v>43</v>
      </c>
      <c r="AB310" s="19" t="s">
        <v>43</v>
      </c>
      <c r="AC310" s="18" t="s">
        <v>43</v>
      </c>
      <c r="AD310" s="18">
        <v>78551907</v>
      </c>
      <c r="AE310" s="16">
        <v>46366</v>
      </c>
      <c r="AF310" s="18">
        <v>8727990</v>
      </c>
      <c r="AG310" s="20">
        <v>0.11111111535458967</v>
      </c>
      <c r="AH310" s="18">
        <v>69823917</v>
      </c>
      <c r="AI310" s="14"/>
      <c r="AJ310" s="13" t="s">
        <v>36</v>
      </c>
      <c r="AK310" s="14" t="s">
        <v>1223</v>
      </c>
      <c r="AL310" s="53" t="s">
        <v>43</v>
      </c>
    </row>
    <row r="311" spans="1:38" ht="14.25" x14ac:dyDescent="0.3">
      <c r="A311" s="12"/>
      <c r="B311" s="13" t="s">
        <v>1224</v>
      </c>
      <c r="C311" s="13"/>
      <c r="D311" s="13"/>
      <c r="E311" s="13"/>
      <c r="F311" s="13"/>
      <c r="G311" s="13"/>
      <c r="H311" s="13"/>
      <c r="I311" s="14" t="s">
        <v>1225</v>
      </c>
      <c r="J311" s="15">
        <v>53014354</v>
      </c>
      <c r="K311" s="15">
        <v>6</v>
      </c>
      <c r="L311" s="16">
        <v>46048</v>
      </c>
      <c r="M311" s="17">
        <v>46048</v>
      </c>
      <c r="N311" s="16">
        <v>46366</v>
      </c>
      <c r="O311" s="14" t="s">
        <v>1226</v>
      </c>
      <c r="P311" s="22">
        <v>78551907</v>
      </c>
      <c r="Q311" s="13" t="s">
        <v>41</v>
      </c>
      <c r="R311" s="13" t="s">
        <v>42</v>
      </c>
      <c r="S311" s="13"/>
      <c r="T311" s="17"/>
      <c r="U311" s="13"/>
      <c r="V311" s="17"/>
      <c r="W311" s="13"/>
      <c r="X311" s="17"/>
      <c r="Y311" s="13"/>
      <c r="Z311" s="17"/>
      <c r="AA311" s="18" t="s">
        <v>43</v>
      </c>
      <c r="AB311" s="19" t="s">
        <v>43</v>
      </c>
      <c r="AC311" s="18" t="s">
        <v>43</v>
      </c>
      <c r="AD311" s="18">
        <v>78551907</v>
      </c>
      <c r="AE311" s="16">
        <v>46366</v>
      </c>
      <c r="AF311" s="18">
        <v>8727990</v>
      </c>
      <c r="AG311" s="20">
        <v>0.11111111535458967</v>
      </c>
      <c r="AH311" s="18">
        <v>69823917</v>
      </c>
      <c r="AI311" s="14"/>
      <c r="AJ311" s="13" t="s">
        <v>36</v>
      </c>
      <c r="AK311" s="14" t="s">
        <v>1227</v>
      </c>
      <c r="AL311" s="53" t="s">
        <v>43</v>
      </c>
    </row>
    <row r="312" spans="1:38" ht="14.25" x14ac:dyDescent="0.3">
      <c r="A312" s="12"/>
      <c r="B312" s="13" t="s">
        <v>1228</v>
      </c>
      <c r="C312" s="13"/>
      <c r="D312" s="13"/>
      <c r="E312" s="13"/>
      <c r="F312" s="13"/>
      <c r="G312" s="13"/>
      <c r="H312" s="13"/>
      <c r="I312" s="14" t="s">
        <v>1229</v>
      </c>
      <c r="J312" s="15">
        <v>45767387</v>
      </c>
      <c r="K312" s="15">
        <v>0</v>
      </c>
      <c r="L312" s="16">
        <v>46048</v>
      </c>
      <c r="M312" s="17">
        <v>46048</v>
      </c>
      <c r="N312" s="16">
        <v>46259</v>
      </c>
      <c r="O312" s="14" t="s">
        <v>1230</v>
      </c>
      <c r="P312" s="22">
        <v>65206120</v>
      </c>
      <c r="Q312" s="13" t="s">
        <v>41</v>
      </c>
      <c r="R312" s="13" t="s">
        <v>42</v>
      </c>
      <c r="S312" s="13"/>
      <c r="T312" s="17"/>
      <c r="U312" s="13"/>
      <c r="V312" s="17"/>
      <c r="W312" s="13"/>
      <c r="X312" s="17"/>
      <c r="Y312" s="13"/>
      <c r="Z312" s="17"/>
      <c r="AA312" s="18" t="s">
        <v>43</v>
      </c>
      <c r="AB312" s="19" t="s">
        <v>43</v>
      </c>
      <c r="AC312" s="18" t="s">
        <v>43</v>
      </c>
      <c r="AD312" s="18">
        <v>65206120</v>
      </c>
      <c r="AE312" s="16">
        <v>46259</v>
      </c>
      <c r="AF312" s="18">
        <v>10867687</v>
      </c>
      <c r="AG312" s="20">
        <v>0.16666667177866126</v>
      </c>
      <c r="AH312" s="18">
        <v>54338433</v>
      </c>
      <c r="AI312" s="14"/>
      <c r="AJ312" s="13" t="s">
        <v>36</v>
      </c>
      <c r="AK312" s="14" t="s">
        <v>1231</v>
      </c>
      <c r="AL312" s="53" t="s">
        <v>43</v>
      </c>
    </row>
    <row r="313" spans="1:38" ht="14.25" x14ac:dyDescent="0.3">
      <c r="A313" s="12"/>
      <c r="B313" s="13" t="s">
        <v>1232</v>
      </c>
      <c r="C313" s="13"/>
      <c r="D313" s="13"/>
      <c r="E313" s="13"/>
      <c r="F313" s="13"/>
      <c r="G313" s="13"/>
      <c r="H313" s="13"/>
      <c r="I313" s="14" t="s">
        <v>1233</v>
      </c>
      <c r="J313" s="15">
        <v>1144024506</v>
      </c>
      <c r="K313" s="15">
        <v>2</v>
      </c>
      <c r="L313" s="16">
        <v>46046</v>
      </c>
      <c r="M313" s="17">
        <v>46046</v>
      </c>
      <c r="N313" s="16">
        <v>46364</v>
      </c>
      <c r="O313" s="14" t="s">
        <v>1182</v>
      </c>
      <c r="P313" s="22">
        <v>38338587</v>
      </c>
      <c r="Q313" s="13" t="s">
        <v>1234</v>
      </c>
      <c r="R313" s="13" t="s">
        <v>52</v>
      </c>
      <c r="S313" s="13"/>
      <c r="T313" s="17"/>
      <c r="U313" s="13"/>
      <c r="V313" s="17"/>
      <c r="W313" s="13"/>
      <c r="X313" s="17"/>
      <c r="Y313" s="13"/>
      <c r="Z313" s="17"/>
      <c r="AA313" s="18" t="s">
        <v>43</v>
      </c>
      <c r="AB313" s="19" t="s">
        <v>43</v>
      </c>
      <c r="AC313" s="18" t="s">
        <v>43</v>
      </c>
      <c r="AD313" s="18">
        <v>38338587</v>
      </c>
      <c r="AE313" s="16">
        <v>46364</v>
      </c>
      <c r="AF313" s="18">
        <v>4503263</v>
      </c>
      <c r="AG313" s="20">
        <v>0.11746032789367016</v>
      </c>
      <c r="AH313" s="18">
        <v>33835324</v>
      </c>
      <c r="AI313" s="14"/>
      <c r="AJ313" s="13" t="s">
        <v>36</v>
      </c>
      <c r="AK313" s="14" t="s">
        <v>1235</v>
      </c>
      <c r="AL313" s="53" t="s">
        <v>43</v>
      </c>
    </row>
    <row r="314" spans="1:38" ht="14.25" x14ac:dyDescent="0.3">
      <c r="A314" s="12"/>
      <c r="B314" s="13" t="s">
        <v>1236</v>
      </c>
      <c r="C314" s="13"/>
      <c r="D314" s="13"/>
      <c r="E314" s="13"/>
      <c r="F314" s="13"/>
      <c r="G314" s="13"/>
      <c r="H314" s="13"/>
      <c r="I314" s="14" t="s">
        <v>1237</v>
      </c>
      <c r="J314" s="15">
        <v>1014215658</v>
      </c>
      <c r="K314" s="15">
        <v>1</v>
      </c>
      <c r="L314" s="16">
        <v>46055</v>
      </c>
      <c r="M314" s="17">
        <v>46055</v>
      </c>
      <c r="N314" s="16">
        <v>46387</v>
      </c>
      <c r="O314" s="14" t="s">
        <v>1238</v>
      </c>
      <c r="P314" s="22">
        <v>29967850</v>
      </c>
      <c r="Q314" s="13" t="s">
        <v>41</v>
      </c>
      <c r="R314" s="13" t="s">
        <v>52</v>
      </c>
      <c r="S314" s="13"/>
      <c r="T314" s="17"/>
      <c r="U314" s="13"/>
      <c r="V314" s="17"/>
      <c r="W314" s="13"/>
      <c r="X314" s="17"/>
      <c r="Y314" s="13"/>
      <c r="Z314" s="17"/>
      <c r="AA314" s="18" t="s">
        <v>43</v>
      </c>
      <c r="AB314" s="19" t="s">
        <v>43</v>
      </c>
      <c r="AC314" s="18" t="s">
        <v>43</v>
      </c>
      <c r="AD314" s="18">
        <v>29967850</v>
      </c>
      <c r="AE314" s="16">
        <v>46387</v>
      </c>
      <c r="AF314" s="18">
        <v>2633538</v>
      </c>
      <c r="AG314" s="20">
        <v>8.7878776755756588E-2</v>
      </c>
      <c r="AH314" s="18">
        <v>27334312</v>
      </c>
      <c r="AI314" s="14"/>
      <c r="AJ314" s="13" t="s">
        <v>36</v>
      </c>
      <c r="AK314" s="14" t="s">
        <v>1239</v>
      </c>
      <c r="AL314" s="53" t="s">
        <v>43</v>
      </c>
    </row>
    <row r="315" spans="1:38" ht="14.25" x14ac:dyDescent="0.3">
      <c r="A315" s="12"/>
      <c r="B315" s="13" t="s">
        <v>1240</v>
      </c>
      <c r="C315" s="13"/>
      <c r="D315" s="13"/>
      <c r="E315" s="13"/>
      <c r="F315" s="13"/>
      <c r="G315" s="13"/>
      <c r="H315" s="13"/>
      <c r="I315" s="14" t="s">
        <v>1241</v>
      </c>
      <c r="J315" s="15">
        <v>1032385965</v>
      </c>
      <c r="K315" s="15">
        <v>1</v>
      </c>
      <c r="L315" s="16">
        <v>46049</v>
      </c>
      <c r="M315" s="17">
        <v>46049</v>
      </c>
      <c r="N315" s="16">
        <v>46387</v>
      </c>
      <c r="O315" s="14" t="s">
        <v>1242</v>
      </c>
      <c r="P315" s="22">
        <v>83539330</v>
      </c>
      <c r="Q315" s="13" t="s">
        <v>41</v>
      </c>
      <c r="R315" s="13" t="s">
        <v>42</v>
      </c>
      <c r="S315" s="13" t="s">
        <v>254</v>
      </c>
      <c r="T315" s="17">
        <v>46107</v>
      </c>
      <c r="U315" s="13"/>
      <c r="V315" s="17"/>
      <c r="W315" s="13"/>
      <c r="X315" s="17"/>
      <c r="Y315" s="13"/>
      <c r="Z315" s="17"/>
      <c r="AA315" s="18">
        <v>0</v>
      </c>
      <c r="AB315" s="19" t="s">
        <v>43</v>
      </c>
      <c r="AC315" s="18">
        <v>249371</v>
      </c>
      <c r="AD315" s="18">
        <v>83289959</v>
      </c>
      <c r="AE315" s="16">
        <v>46387</v>
      </c>
      <c r="AF315" s="18">
        <v>8478619</v>
      </c>
      <c r="AG315" s="20">
        <v>0.10179641221818828</v>
      </c>
      <c r="AH315" s="18">
        <v>74811340</v>
      </c>
      <c r="AI315" s="14"/>
      <c r="AJ315" s="13" t="s">
        <v>36</v>
      </c>
      <c r="AK315" s="14" t="s">
        <v>1243</v>
      </c>
      <c r="AL315" s="53" t="s">
        <v>43</v>
      </c>
    </row>
    <row r="316" spans="1:38" ht="14.25" x14ac:dyDescent="0.3">
      <c r="A316" s="12"/>
      <c r="B316" s="13" t="s">
        <v>1244</v>
      </c>
      <c r="C316" s="13"/>
      <c r="D316" s="13"/>
      <c r="E316" s="13"/>
      <c r="F316" s="13"/>
      <c r="G316" s="13"/>
      <c r="H316" s="13"/>
      <c r="I316" s="14" t="s">
        <v>1245</v>
      </c>
      <c r="J316" s="15">
        <v>74381892</v>
      </c>
      <c r="K316" s="15">
        <v>6</v>
      </c>
      <c r="L316" s="16">
        <v>46051</v>
      </c>
      <c r="M316" s="17">
        <v>46051</v>
      </c>
      <c r="N316" s="16">
        <v>46384</v>
      </c>
      <c r="O316" s="14" t="s">
        <v>1246</v>
      </c>
      <c r="P316" s="22">
        <v>90470446</v>
      </c>
      <c r="Q316" s="13" t="s">
        <v>41</v>
      </c>
      <c r="R316" s="13" t="s">
        <v>42</v>
      </c>
      <c r="S316" s="13"/>
      <c r="T316" s="17"/>
      <c r="U316" s="13"/>
      <c r="V316" s="17"/>
      <c r="W316" s="13"/>
      <c r="X316" s="17"/>
      <c r="Y316" s="13"/>
      <c r="Z316" s="17"/>
      <c r="AA316" s="18" t="s">
        <v>43</v>
      </c>
      <c r="AB316" s="19" t="s">
        <v>43</v>
      </c>
      <c r="AC316" s="18" t="s">
        <v>43</v>
      </c>
      <c r="AD316" s="18">
        <v>90470446</v>
      </c>
      <c r="AE316" s="16">
        <v>46384</v>
      </c>
      <c r="AF316" s="18">
        <v>8772892</v>
      </c>
      <c r="AG316" s="20">
        <v>9.696969991725253E-2</v>
      </c>
      <c r="AH316" s="18">
        <v>81697554</v>
      </c>
      <c r="AI316" s="14"/>
      <c r="AJ316" s="13" t="s">
        <v>36</v>
      </c>
      <c r="AK316" s="14" t="s">
        <v>1247</v>
      </c>
      <c r="AL316" s="53" t="s">
        <v>43</v>
      </c>
    </row>
    <row r="317" spans="1:38" ht="14.25" x14ac:dyDescent="0.3">
      <c r="A317" s="12"/>
      <c r="B317" s="13" t="s">
        <v>1248</v>
      </c>
      <c r="C317" s="13"/>
      <c r="D317" s="13"/>
      <c r="E317" s="13"/>
      <c r="F317" s="13"/>
      <c r="G317" s="13"/>
      <c r="H317" s="13"/>
      <c r="I317" s="14" t="s">
        <v>1249</v>
      </c>
      <c r="J317" s="15">
        <v>1089847393</v>
      </c>
      <c r="K317" s="15">
        <v>1</v>
      </c>
      <c r="L317" s="16">
        <v>46049</v>
      </c>
      <c r="M317" s="17">
        <v>46049</v>
      </c>
      <c r="N317" s="16">
        <v>46367</v>
      </c>
      <c r="O317" s="14" t="s">
        <v>1182</v>
      </c>
      <c r="P317" s="22">
        <v>38338587</v>
      </c>
      <c r="Q317" s="13" t="s">
        <v>1040</v>
      </c>
      <c r="R317" s="13" t="s">
        <v>52</v>
      </c>
      <c r="S317" s="13"/>
      <c r="T317" s="17"/>
      <c r="U317" s="13"/>
      <c r="V317" s="17"/>
      <c r="W317" s="13"/>
      <c r="X317" s="17"/>
      <c r="Y317" s="13"/>
      <c r="Z317" s="17"/>
      <c r="AA317" s="18" t="s">
        <v>43</v>
      </c>
      <c r="AB317" s="19" t="s">
        <v>43</v>
      </c>
      <c r="AC317" s="18" t="s">
        <v>43</v>
      </c>
      <c r="AD317" s="18">
        <v>38338587</v>
      </c>
      <c r="AE317" s="16">
        <v>46367</v>
      </c>
      <c r="AF317" s="18">
        <v>4138133</v>
      </c>
      <c r="AG317" s="20">
        <v>0.10793650271983159</v>
      </c>
      <c r="AH317" s="18">
        <v>34200454</v>
      </c>
      <c r="AI317" s="14"/>
      <c r="AJ317" s="13" t="s">
        <v>36</v>
      </c>
      <c r="AK317" s="14" t="s">
        <v>1250</v>
      </c>
      <c r="AL317" s="53" t="s">
        <v>43</v>
      </c>
    </row>
    <row r="318" spans="1:38" ht="14.25" x14ac:dyDescent="0.3">
      <c r="A318" s="12"/>
      <c r="B318" s="13" t="s">
        <v>1251</v>
      </c>
      <c r="C318" s="13"/>
      <c r="D318" s="13"/>
      <c r="E318" s="13"/>
      <c r="F318" s="13"/>
      <c r="G318" s="13"/>
      <c r="H318" s="13"/>
      <c r="I318" s="14" t="s">
        <v>1252</v>
      </c>
      <c r="J318" s="15">
        <v>1030572171</v>
      </c>
      <c r="K318" s="15">
        <v>5</v>
      </c>
      <c r="L318" s="16">
        <v>46046</v>
      </c>
      <c r="M318" s="17">
        <v>46046</v>
      </c>
      <c r="N318" s="16">
        <v>46379</v>
      </c>
      <c r="O318" s="14" t="s">
        <v>1253</v>
      </c>
      <c r="P318" s="22">
        <v>82292474</v>
      </c>
      <c r="Q318" s="13" t="s">
        <v>41</v>
      </c>
      <c r="R318" s="13" t="s">
        <v>42</v>
      </c>
      <c r="S318" s="13"/>
      <c r="T318" s="17"/>
      <c r="U318" s="13"/>
      <c r="V318" s="17"/>
      <c r="W318" s="13"/>
      <c r="X318" s="17"/>
      <c r="Y318" s="13"/>
      <c r="Z318" s="17"/>
      <c r="AA318" s="18" t="s">
        <v>43</v>
      </c>
      <c r="AB318" s="19" t="s">
        <v>43</v>
      </c>
      <c r="AC318" s="18" t="s">
        <v>43</v>
      </c>
      <c r="AD318" s="18">
        <v>82292474</v>
      </c>
      <c r="AE318" s="16">
        <v>46379</v>
      </c>
      <c r="AF318" s="18">
        <v>9226732</v>
      </c>
      <c r="AG318" s="20">
        <v>0.11212121293133076</v>
      </c>
      <c r="AH318" s="18">
        <v>73065742</v>
      </c>
      <c r="AI318" s="14"/>
      <c r="AJ318" s="13" t="s">
        <v>36</v>
      </c>
      <c r="AK318" s="14" t="s">
        <v>1254</v>
      </c>
      <c r="AL318" s="53" t="s">
        <v>43</v>
      </c>
    </row>
    <row r="319" spans="1:38" ht="14.25" x14ac:dyDescent="0.3">
      <c r="A319" s="12"/>
      <c r="B319" s="13" t="s">
        <v>1255</v>
      </c>
      <c r="C319" s="13"/>
      <c r="D319" s="13"/>
      <c r="E319" s="13"/>
      <c r="F319" s="13"/>
      <c r="G319" s="13"/>
      <c r="H319" s="13"/>
      <c r="I319" s="14" t="s">
        <v>1256</v>
      </c>
      <c r="J319" s="15">
        <v>1113672577</v>
      </c>
      <c r="K319" s="15">
        <v>1</v>
      </c>
      <c r="L319" s="16">
        <v>46046</v>
      </c>
      <c r="M319" s="17">
        <v>46046</v>
      </c>
      <c r="N319" s="16">
        <v>46364</v>
      </c>
      <c r="O319" s="14" t="s">
        <v>1187</v>
      </c>
      <c r="P319" s="22">
        <v>74334981</v>
      </c>
      <c r="Q319" s="13" t="s">
        <v>864</v>
      </c>
      <c r="R319" s="13" t="s">
        <v>42</v>
      </c>
      <c r="S319" s="13"/>
      <c r="T319" s="17"/>
      <c r="U319" s="13"/>
      <c r="V319" s="17"/>
      <c r="W319" s="13"/>
      <c r="X319" s="17"/>
      <c r="Y319" s="13"/>
      <c r="Z319" s="17"/>
      <c r="AA319" s="18" t="s">
        <v>43</v>
      </c>
      <c r="AB319" s="19" t="s">
        <v>43</v>
      </c>
      <c r="AC319" s="18" t="s">
        <v>43</v>
      </c>
      <c r="AD319" s="18">
        <v>74334981</v>
      </c>
      <c r="AE319" s="16">
        <v>46364</v>
      </c>
      <c r="AF319" s="18">
        <v>8731410</v>
      </c>
      <c r="AG319" s="20">
        <v>0.11746031118242971</v>
      </c>
      <c r="AH319" s="18">
        <v>65603571</v>
      </c>
      <c r="AI319" s="14"/>
      <c r="AJ319" s="13" t="s">
        <v>36</v>
      </c>
      <c r="AK319" s="14" t="s">
        <v>1257</v>
      </c>
      <c r="AL319" s="53" t="s">
        <v>43</v>
      </c>
    </row>
    <row r="320" spans="1:38" ht="14.25" x14ac:dyDescent="0.3">
      <c r="A320" s="12"/>
      <c r="B320" s="13" t="s">
        <v>1258</v>
      </c>
      <c r="C320" s="13"/>
      <c r="D320" s="13"/>
      <c r="E320" s="13"/>
      <c r="F320" s="13"/>
      <c r="G320" s="13"/>
      <c r="H320" s="13"/>
      <c r="I320" s="14" t="s">
        <v>1259</v>
      </c>
      <c r="J320" s="15">
        <v>71729020</v>
      </c>
      <c r="K320" s="15">
        <v>6</v>
      </c>
      <c r="L320" s="16">
        <v>46046</v>
      </c>
      <c r="M320" s="17">
        <v>46046</v>
      </c>
      <c r="N320" s="16">
        <v>46364</v>
      </c>
      <c r="O320" s="14" t="s">
        <v>1187</v>
      </c>
      <c r="P320" s="22">
        <v>74334981</v>
      </c>
      <c r="Q320" s="13" t="s">
        <v>408</v>
      </c>
      <c r="R320" s="13" t="s">
        <v>42</v>
      </c>
      <c r="S320" s="13"/>
      <c r="T320" s="17"/>
      <c r="U320" s="13"/>
      <c r="V320" s="17"/>
      <c r="W320" s="13"/>
      <c r="X320" s="17"/>
      <c r="Y320" s="13"/>
      <c r="Z320" s="17"/>
      <c r="AA320" s="18" t="s">
        <v>43</v>
      </c>
      <c r="AB320" s="19" t="s">
        <v>43</v>
      </c>
      <c r="AC320" s="18" t="s">
        <v>43</v>
      </c>
      <c r="AD320" s="18">
        <v>74334981</v>
      </c>
      <c r="AE320" s="16">
        <v>46364</v>
      </c>
      <c r="AF320" s="18">
        <v>8731410</v>
      </c>
      <c r="AG320" s="20">
        <v>0.11746031118242971</v>
      </c>
      <c r="AH320" s="18">
        <v>65603571</v>
      </c>
      <c r="AI320" s="14"/>
      <c r="AJ320" s="13" t="s">
        <v>36</v>
      </c>
      <c r="AK320" s="14" t="s">
        <v>1260</v>
      </c>
      <c r="AL320" s="53" t="s">
        <v>43</v>
      </c>
    </row>
    <row r="321" spans="1:38" ht="14.25" x14ac:dyDescent="0.3">
      <c r="A321" s="12"/>
      <c r="B321" s="13" t="s">
        <v>1261</v>
      </c>
      <c r="C321" s="13"/>
      <c r="D321" s="13"/>
      <c r="E321" s="13"/>
      <c r="F321" s="13"/>
      <c r="G321" s="13"/>
      <c r="H321" s="13"/>
      <c r="I321" s="14" t="s">
        <v>1262</v>
      </c>
      <c r="J321" s="15">
        <v>1026283225</v>
      </c>
      <c r="K321" s="15">
        <v>1</v>
      </c>
      <c r="L321" s="16">
        <v>46050</v>
      </c>
      <c r="M321" s="17">
        <v>46050</v>
      </c>
      <c r="N321" s="16">
        <v>46383</v>
      </c>
      <c r="O321" s="14" t="s">
        <v>1263</v>
      </c>
      <c r="P321" s="22">
        <v>59380156</v>
      </c>
      <c r="Q321" s="13" t="s">
        <v>41</v>
      </c>
      <c r="R321" s="13" t="s">
        <v>42</v>
      </c>
      <c r="S321" s="13"/>
      <c r="T321" s="17"/>
      <c r="U321" s="13"/>
      <c r="V321" s="17"/>
      <c r="W321" s="13"/>
      <c r="X321" s="17"/>
      <c r="Y321" s="13"/>
      <c r="Z321" s="17"/>
      <c r="AA321" s="18" t="s">
        <v>43</v>
      </c>
      <c r="AB321" s="19" t="s">
        <v>43</v>
      </c>
      <c r="AC321" s="18" t="s">
        <v>43</v>
      </c>
      <c r="AD321" s="18">
        <v>59380156</v>
      </c>
      <c r="AE321" s="16">
        <v>46383</v>
      </c>
      <c r="AF321" s="18">
        <v>5938016</v>
      </c>
      <c r="AG321" s="20">
        <v>0.10000000673625714</v>
      </c>
      <c r="AH321" s="18">
        <v>53442140</v>
      </c>
      <c r="AI321" s="14"/>
      <c r="AJ321" s="13" t="s">
        <v>36</v>
      </c>
      <c r="AK321" s="14" t="s">
        <v>1264</v>
      </c>
      <c r="AL321" s="53" t="s">
        <v>43</v>
      </c>
    </row>
    <row r="322" spans="1:38" ht="14.25" x14ac:dyDescent="0.3">
      <c r="A322" s="12"/>
      <c r="B322" s="13" t="s">
        <v>1265</v>
      </c>
      <c r="C322" s="13"/>
      <c r="D322" s="13"/>
      <c r="E322" s="13"/>
      <c r="F322" s="13"/>
      <c r="G322" s="13"/>
      <c r="H322" s="13"/>
      <c r="I322" s="14" t="s">
        <v>1266</v>
      </c>
      <c r="J322" s="15">
        <v>52438994</v>
      </c>
      <c r="K322" s="15">
        <v>6</v>
      </c>
      <c r="L322" s="16">
        <v>46049</v>
      </c>
      <c r="M322" s="17">
        <v>46049</v>
      </c>
      <c r="N322" s="16">
        <v>46382</v>
      </c>
      <c r="O322" s="14" t="s">
        <v>1267</v>
      </c>
      <c r="P322" s="22">
        <v>102466760</v>
      </c>
      <c r="Q322" s="13" t="s">
        <v>41</v>
      </c>
      <c r="R322" s="13" t="s">
        <v>42</v>
      </c>
      <c r="S322" s="13"/>
      <c r="T322" s="17"/>
      <c r="U322" s="13"/>
      <c r="V322" s="17"/>
      <c r="W322" s="13"/>
      <c r="X322" s="17"/>
      <c r="Y322" s="13"/>
      <c r="Z322" s="17"/>
      <c r="AA322" s="18" t="s">
        <v>43</v>
      </c>
      <c r="AB322" s="19" t="s">
        <v>43</v>
      </c>
      <c r="AC322" s="18" t="s">
        <v>43</v>
      </c>
      <c r="AD322" s="18">
        <v>102466760</v>
      </c>
      <c r="AE322" s="16">
        <v>46382</v>
      </c>
      <c r="AF322" s="18">
        <v>10557181</v>
      </c>
      <c r="AG322" s="20">
        <v>0.10303029977721556</v>
      </c>
      <c r="AH322" s="18">
        <v>91909579</v>
      </c>
      <c r="AI322" s="14"/>
      <c r="AJ322" s="13" t="s">
        <v>36</v>
      </c>
      <c r="AK322" s="14" t="s">
        <v>1268</v>
      </c>
      <c r="AL322" s="53" t="s">
        <v>43</v>
      </c>
    </row>
    <row r="323" spans="1:38" ht="14.25" x14ac:dyDescent="0.3">
      <c r="A323" s="12"/>
      <c r="B323" s="13" t="s">
        <v>1269</v>
      </c>
      <c r="C323" s="13"/>
      <c r="D323" s="13"/>
      <c r="E323" s="13"/>
      <c r="F323" s="13"/>
      <c r="G323" s="13"/>
      <c r="H323" s="13"/>
      <c r="I323" s="14" t="s">
        <v>1270</v>
      </c>
      <c r="J323" s="15">
        <v>1024533953</v>
      </c>
      <c r="K323" s="15">
        <v>1</v>
      </c>
      <c r="L323" s="16">
        <v>46049</v>
      </c>
      <c r="M323" s="17">
        <v>46049</v>
      </c>
      <c r="N323" s="16">
        <v>46382</v>
      </c>
      <c r="O323" s="14" t="s">
        <v>1271</v>
      </c>
      <c r="P323" s="22">
        <v>82292474</v>
      </c>
      <c r="Q323" s="13" t="s">
        <v>41</v>
      </c>
      <c r="R323" s="13" t="s">
        <v>42</v>
      </c>
      <c r="S323" s="13"/>
      <c r="T323" s="17"/>
      <c r="U323" s="13"/>
      <c r="V323" s="17"/>
      <c r="W323" s="13"/>
      <c r="X323" s="17"/>
      <c r="Y323" s="13"/>
      <c r="Z323" s="17"/>
      <c r="AA323" s="18" t="s">
        <v>43</v>
      </c>
      <c r="AB323" s="19" t="s">
        <v>43</v>
      </c>
      <c r="AC323" s="18" t="s">
        <v>43</v>
      </c>
      <c r="AD323" s="18">
        <v>82292474</v>
      </c>
      <c r="AE323" s="16">
        <v>46382</v>
      </c>
      <c r="AF323" s="18">
        <v>8478619</v>
      </c>
      <c r="AG323" s="20">
        <v>0.10303030870113347</v>
      </c>
      <c r="AH323" s="18">
        <v>73813855</v>
      </c>
      <c r="AI323" s="14"/>
      <c r="AJ323" s="13" t="s">
        <v>36</v>
      </c>
      <c r="AK323" s="14" t="s">
        <v>1272</v>
      </c>
      <c r="AL323" s="53" t="s">
        <v>43</v>
      </c>
    </row>
    <row r="324" spans="1:38" ht="14.25" x14ac:dyDescent="0.3">
      <c r="A324" s="12"/>
      <c r="B324" s="13" t="s">
        <v>1273</v>
      </c>
      <c r="C324" s="13"/>
      <c r="D324" s="13"/>
      <c r="E324" s="13"/>
      <c r="F324" s="13"/>
      <c r="G324" s="13"/>
      <c r="H324" s="13"/>
      <c r="I324" s="14" t="s">
        <v>1274</v>
      </c>
      <c r="J324" s="15">
        <v>1053867940</v>
      </c>
      <c r="K324" s="15">
        <v>3</v>
      </c>
      <c r="L324" s="16">
        <v>46049</v>
      </c>
      <c r="M324" s="17">
        <v>46049</v>
      </c>
      <c r="N324" s="16">
        <v>46306</v>
      </c>
      <c r="O324" s="14" t="s">
        <v>1275</v>
      </c>
      <c r="P324" s="22">
        <v>37700662</v>
      </c>
      <c r="Q324" s="13" t="s">
        <v>41</v>
      </c>
      <c r="R324" s="13" t="s">
        <v>42</v>
      </c>
      <c r="S324" s="13"/>
      <c r="T324" s="17"/>
      <c r="U324" s="13"/>
      <c r="V324" s="17"/>
      <c r="W324" s="13"/>
      <c r="X324" s="17"/>
      <c r="Y324" s="13"/>
      <c r="Z324" s="17"/>
      <c r="AA324" s="18"/>
      <c r="AB324" s="19" t="s">
        <v>43</v>
      </c>
      <c r="AC324" s="18"/>
      <c r="AD324" s="22">
        <v>37700662</v>
      </c>
      <c r="AE324" s="16">
        <v>46306</v>
      </c>
      <c r="AF324" s="18">
        <v>5026755</v>
      </c>
      <c r="AG324" s="20">
        <f>AF324/AD324</f>
        <v>0.13333333510164888</v>
      </c>
      <c r="AH324" s="18">
        <f>AD324-AF324</f>
        <v>32673907</v>
      </c>
      <c r="AI324" s="14"/>
      <c r="AJ324" s="13" t="s">
        <v>36</v>
      </c>
      <c r="AK324" s="14" t="s">
        <v>1276</v>
      </c>
      <c r="AL324" s="53" t="s">
        <v>43</v>
      </c>
    </row>
    <row r="325" spans="1:38" ht="14.25" x14ac:dyDescent="0.3">
      <c r="A325" s="12"/>
      <c r="B325" s="13" t="s">
        <v>1277</v>
      </c>
      <c r="C325" s="13"/>
      <c r="D325" s="13"/>
      <c r="E325" s="13"/>
      <c r="F325" s="13"/>
      <c r="G325" s="13"/>
      <c r="H325" s="13"/>
      <c r="I325" s="14" t="s">
        <v>1278</v>
      </c>
      <c r="J325" s="15">
        <v>1098643835</v>
      </c>
      <c r="K325" s="15">
        <v>1</v>
      </c>
      <c r="L325" s="16">
        <v>46048</v>
      </c>
      <c r="M325" s="17">
        <v>46048</v>
      </c>
      <c r="N325" s="16">
        <v>46366</v>
      </c>
      <c r="O325" s="14" t="s">
        <v>1039</v>
      </c>
      <c r="P325" s="22">
        <v>60635274</v>
      </c>
      <c r="Q325" s="13" t="s">
        <v>495</v>
      </c>
      <c r="R325" s="13" t="s">
        <v>42</v>
      </c>
      <c r="S325" s="13"/>
      <c r="T325" s="17"/>
      <c r="U325" s="13"/>
      <c r="V325" s="17"/>
      <c r="W325" s="13"/>
      <c r="X325" s="17"/>
      <c r="Y325" s="13"/>
      <c r="Z325" s="17"/>
      <c r="AA325" s="18" t="s">
        <v>43</v>
      </c>
      <c r="AB325" s="19" t="s">
        <v>43</v>
      </c>
      <c r="AC325" s="18" t="s">
        <v>43</v>
      </c>
      <c r="AD325" s="18">
        <v>60635274</v>
      </c>
      <c r="AE325" s="16">
        <v>46366</v>
      </c>
      <c r="AF325" s="18">
        <v>6737253</v>
      </c>
      <c r="AG325" s="20">
        <v>0.11111111660846128</v>
      </c>
      <c r="AH325" s="18">
        <v>53898021</v>
      </c>
      <c r="AI325" s="14"/>
      <c r="AJ325" s="13" t="s">
        <v>36</v>
      </c>
      <c r="AK325" s="14" t="s">
        <v>1279</v>
      </c>
      <c r="AL325" s="53" t="s">
        <v>43</v>
      </c>
    </row>
    <row r="326" spans="1:38" ht="14.25" x14ac:dyDescent="0.3">
      <c r="A326" s="12"/>
      <c r="B326" s="13" t="s">
        <v>1280</v>
      </c>
      <c r="C326" s="13"/>
      <c r="D326" s="13"/>
      <c r="E326" s="13"/>
      <c r="F326" s="13"/>
      <c r="G326" s="13"/>
      <c r="H326" s="13"/>
      <c r="I326" s="14" t="s">
        <v>1281</v>
      </c>
      <c r="J326" s="15">
        <v>29509642</v>
      </c>
      <c r="K326" s="15">
        <v>0</v>
      </c>
      <c r="L326" s="16">
        <v>46048</v>
      </c>
      <c r="M326" s="17">
        <v>46048</v>
      </c>
      <c r="N326" s="16">
        <v>46381</v>
      </c>
      <c r="O326" s="14" t="s">
        <v>736</v>
      </c>
      <c r="P326" s="22">
        <v>63522668</v>
      </c>
      <c r="Q326" s="13" t="s">
        <v>1040</v>
      </c>
      <c r="R326" s="13" t="s">
        <v>42</v>
      </c>
      <c r="S326" s="13"/>
      <c r="T326" s="17"/>
      <c r="U326" s="13"/>
      <c r="V326" s="17"/>
      <c r="W326" s="13"/>
      <c r="X326" s="17"/>
      <c r="Y326" s="13"/>
      <c r="Z326" s="17"/>
      <c r="AA326" s="18" t="s">
        <v>43</v>
      </c>
      <c r="AB326" s="19" t="s">
        <v>43</v>
      </c>
      <c r="AC326" s="18" t="s">
        <v>43</v>
      </c>
      <c r="AD326" s="18">
        <v>63522668</v>
      </c>
      <c r="AE326" s="16">
        <v>46381</v>
      </c>
      <c r="AF326" s="18">
        <v>6737253</v>
      </c>
      <c r="AG326" s="20">
        <v>0.10606061130807667</v>
      </c>
      <c r="AH326" s="18">
        <v>56785415</v>
      </c>
      <c r="AI326" s="14"/>
      <c r="AJ326" s="13" t="s">
        <v>36</v>
      </c>
      <c r="AK326" s="14" t="s">
        <v>1282</v>
      </c>
      <c r="AL326" s="53" t="s">
        <v>43</v>
      </c>
    </row>
    <row r="327" spans="1:38" ht="14.25" x14ac:dyDescent="0.3">
      <c r="A327" s="12"/>
      <c r="B327" s="13" t="s">
        <v>1283</v>
      </c>
      <c r="C327" s="13"/>
      <c r="D327" s="13"/>
      <c r="E327" s="13"/>
      <c r="F327" s="13"/>
      <c r="G327" s="13"/>
      <c r="H327" s="13"/>
      <c r="I327" s="14" t="s">
        <v>1284</v>
      </c>
      <c r="J327" s="15">
        <v>890807724</v>
      </c>
      <c r="K327" s="15">
        <v>8</v>
      </c>
      <c r="L327" s="16">
        <v>46055</v>
      </c>
      <c r="M327" s="17">
        <v>46055</v>
      </c>
      <c r="N327" s="16">
        <v>46387</v>
      </c>
      <c r="O327" s="14" t="s">
        <v>1285</v>
      </c>
      <c r="P327" s="22">
        <v>5281017167</v>
      </c>
      <c r="Q327" s="13" t="s">
        <v>41</v>
      </c>
      <c r="R327" s="13" t="s">
        <v>1286</v>
      </c>
      <c r="S327" s="13"/>
      <c r="T327" s="17"/>
      <c r="U327" s="13"/>
      <c r="V327" s="17"/>
      <c r="W327" s="13"/>
      <c r="X327" s="17"/>
      <c r="Y327" s="13"/>
      <c r="Z327" s="17"/>
      <c r="AA327" s="18" t="s">
        <v>43</v>
      </c>
      <c r="AB327" s="19" t="s">
        <v>43</v>
      </c>
      <c r="AC327" s="18" t="s">
        <v>43</v>
      </c>
      <c r="AD327" s="18">
        <v>5281017167</v>
      </c>
      <c r="AE327" s="16">
        <v>46387</v>
      </c>
      <c r="AF327" s="18">
        <v>2537956</v>
      </c>
      <c r="AG327" s="20">
        <v>4.8058090321295862E-4</v>
      </c>
      <c r="AH327" s="18">
        <v>5278479211</v>
      </c>
      <c r="AI327" s="14"/>
      <c r="AJ327" s="13" t="s">
        <v>36</v>
      </c>
      <c r="AK327" s="14" t="s">
        <v>1287</v>
      </c>
      <c r="AL327" s="53" t="s">
        <v>43</v>
      </c>
    </row>
    <row r="328" spans="1:38" ht="14.25" x14ac:dyDescent="0.3">
      <c r="A328" s="12"/>
      <c r="B328" s="13" t="s">
        <v>1288</v>
      </c>
      <c r="C328" s="13"/>
      <c r="D328" s="13"/>
      <c r="E328" s="13"/>
      <c r="F328" s="13"/>
      <c r="G328" s="13"/>
      <c r="H328" s="13"/>
      <c r="I328" s="14" t="s">
        <v>1289</v>
      </c>
      <c r="J328" s="15">
        <v>79872151</v>
      </c>
      <c r="K328" s="15">
        <v>2</v>
      </c>
      <c r="L328" s="16">
        <v>46046</v>
      </c>
      <c r="M328" s="17">
        <v>46046</v>
      </c>
      <c r="N328" s="16">
        <v>46379</v>
      </c>
      <c r="O328" s="14" t="s">
        <v>1290</v>
      </c>
      <c r="P328" s="22">
        <v>59380156</v>
      </c>
      <c r="Q328" s="13" t="s">
        <v>41</v>
      </c>
      <c r="R328" s="13" t="s">
        <v>42</v>
      </c>
      <c r="S328" s="13"/>
      <c r="T328" s="17"/>
      <c r="U328" s="13"/>
      <c r="V328" s="17"/>
      <c r="W328" s="13"/>
      <c r="X328" s="17"/>
      <c r="Y328" s="13"/>
      <c r="Z328" s="17"/>
      <c r="AA328" s="18" t="s">
        <v>43</v>
      </c>
      <c r="AB328" s="19" t="s">
        <v>43</v>
      </c>
      <c r="AC328" s="18" t="s">
        <v>43</v>
      </c>
      <c r="AD328" s="18">
        <v>59380156</v>
      </c>
      <c r="AE328" s="16">
        <v>46379</v>
      </c>
      <c r="AF328" s="18">
        <v>6657775</v>
      </c>
      <c r="AG328" s="20">
        <v>0.1121212109985026</v>
      </c>
      <c r="AH328" s="18">
        <v>52722381</v>
      </c>
      <c r="AI328" s="14"/>
      <c r="AJ328" s="13" t="s">
        <v>36</v>
      </c>
      <c r="AK328" s="14" t="s">
        <v>1291</v>
      </c>
      <c r="AL328" s="53" t="s">
        <v>43</v>
      </c>
    </row>
    <row r="329" spans="1:38" ht="14.25" x14ac:dyDescent="0.3">
      <c r="A329" s="12"/>
      <c r="B329" s="13" t="s">
        <v>1292</v>
      </c>
      <c r="C329" s="13"/>
      <c r="D329" s="13"/>
      <c r="E329" s="13"/>
      <c r="F329" s="13"/>
      <c r="G329" s="13"/>
      <c r="H329" s="13"/>
      <c r="I329" s="14" t="s">
        <v>1293</v>
      </c>
      <c r="J329" s="15">
        <v>1014214554</v>
      </c>
      <c r="K329" s="15">
        <v>1</v>
      </c>
      <c r="L329" s="16">
        <v>46049</v>
      </c>
      <c r="M329" s="17">
        <v>46049</v>
      </c>
      <c r="N329" s="16">
        <v>46367</v>
      </c>
      <c r="O329" s="14" t="s">
        <v>1294</v>
      </c>
      <c r="P329" s="22">
        <v>45150000</v>
      </c>
      <c r="Q329" s="13" t="s">
        <v>41</v>
      </c>
      <c r="R329" s="13" t="s">
        <v>42</v>
      </c>
      <c r="S329" s="13"/>
      <c r="T329" s="17"/>
      <c r="U329" s="13"/>
      <c r="V329" s="17"/>
      <c r="W329" s="13"/>
      <c r="X329" s="17"/>
      <c r="Y329" s="13"/>
      <c r="Z329" s="17"/>
      <c r="AA329" s="18" t="s">
        <v>43</v>
      </c>
      <c r="AB329" s="19" t="s">
        <v>43</v>
      </c>
      <c r="AC329" s="18" t="s">
        <v>43</v>
      </c>
      <c r="AD329" s="18">
        <v>45150000</v>
      </c>
      <c r="AE329" s="16">
        <v>46367</v>
      </c>
      <c r="AF329" s="18">
        <v>4873333</v>
      </c>
      <c r="AG329" s="20">
        <v>0.10793650055370986</v>
      </c>
      <c r="AH329" s="18">
        <v>40276667</v>
      </c>
      <c r="AI329" s="14"/>
      <c r="AJ329" s="13" t="s">
        <v>36</v>
      </c>
      <c r="AK329" s="14" t="s">
        <v>1295</v>
      </c>
      <c r="AL329" s="53" t="s">
        <v>43</v>
      </c>
    </row>
    <row r="330" spans="1:38" ht="14.25" x14ac:dyDescent="0.3">
      <c r="A330" s="12"/>
      <c r="B330" s="13" t="s">
        <v>1296</v>
      </c>
      <c r="C330" s="13"/>
      <c r="D330" s="13"/>
      <c r="E330" s="13"/>
      <c r="F330" s="13"/>
      <c r="G330" s="13"/>
      <c r="H330" s="13"/>
      <c r="I330" s="14" t="s">
        <v>1297</v>
      </c>
      <c r="J330" s="15">
        <v>43873069</v>
      </c>
      <c r="K330" s="15">
        <v>1</v>
      </c>
      <c r="L330" s="16">
        <v>46046</v>
      </c>
      <c r="M330" s="17">
        <v>46046</v>
      </c>
      <c r="N330" s="16">
        <v>46379</v>
      </c>
      <c r="O330" s="14" t="s">
        <v>736</v>
      </c>
      <c r="P330" s="22">
        <v>63522668</v>
      </c>
      <c r="Q330" s="13" t="s">
        <v>408</v>
      </c>
      <c r="R330" s="13" t="s">
        <v>42</v>
      </c>
      <c r="S330" s="13"/>
      <c r="T330" s="17"/>
      <c r="U330" s="13"/>
      <c r="V330" s="17"/>
      <c r="W330" s="13"/>
      <c r="X330" s="17"/>
      <c r="Y330" s="13"/>
      <c r="Z330" s="17"/>
      <c r="AA330" s="18" t="s">
        <v>43</v>
      </c>
      <c r="AB330" s="19" t="s">
        <v>43</v>
      </c>
      <c r="AC330" s="18" t="s">
        <v>43</v>
      </c>
      <c r="AD330" s="18">
        <v>63522668</v>
      </c>
      <c r="AE330" s="16">
        <v>46379</v>
      </c>
      <c r="AF330" s="18">
        <v>7122239</v>
      </c>
      <c r="AG330" s="20">
        <v>0.11212121946767098</v>
      </c>
      <c r="AH330" s="18">
        <v>56400429</v>
      </c>
      <c r="AI330" s="14"/>
      <c r="AJ330" s="13" t="s">
        <v>36</v>
      </c>
      <c r="AK330" s="14" t="s">
        <v>1298</v>
      </c>
      <c r="AL330" s="53" t="s">
        <v>43</v>
      </c>
    </row>
    <row r="331" spans="1:38" ht="14.25" x14ac:dyDescent="0.3">
      <c r="A331" s="12"/>
      <c r="B331" s="13" t="s">
        <v>1299</v>
      </c>
      <c r="C331" s="13"/>
      <c r="D331" s="13"/>
      <c r="E331" s="13"/>
      <c r="F331" s="13"/>
      <c r="G331" s="13"/>
      <c r="H331" s="13"/>
      <c r="I331" s="14" t="s">
        <v>1300</v>
      </c>
      <c r="J331" s="15">
        <v>1016004922</v>
      </c>
      <c r="K331" s="15">
        <v>3</v>
      </c>
      <c r="L331" s="16">
        <v>46050</v>
      </c>
      <c r="M331" s="17">
        <v>46050</v>
      </c>
      <c r="N331" s="16">
        <v>46383</v>
      </c>
      <c r="O331" s="14" t="s">
        <v>1301</v>
      </c>
      <c r="P331" s="22">
        <v>35877996</v>
      </c>
      <c r="Q331" s="13" t="s">
        <v>41</v>
      </c>
      <c r="R331" s="13" t="s">
        <v>52</v>
      </c>
      <c r="S331" s="13"/>
      <c r="T331" s="17"/>
      <c r="U331" s="13"/>
      <c r="V331" s="17"/>
      <c r="W331" s="13"/>
      <c r="X331" s="17"/>
      <c r="Y331" s="13"/>
      <c r="Z331" s="17"/>
      <c r="AA331" s="18" t="s">
        <v>43</v>
      </c>
      <c r="AB331" s="19" t="s">
        <v>43</v>
      </c>
      <c r="AC331" s="18" t="s">
        <v>43</v>
      </c>
      <c r="AD331" s="18">
        <v>35877996</v>
      </c>
      <c r="AE331" s="16">
        <v>46383</v>
      </c>
      <c r="AF331" s="18">
        <v>3587800</v>
      </c>
      <c r="AG331" s="20">
        <v>0.10000001114889472</v>
      </c>
      <c r="AH331" s="18">
        <v>32290196</v>
      </c>
      <c r="AI331" s="14"/>
      <c r="AJ331" s="13" t="s">
        <v>36</v>
      </c>
      <c r="AK331" s="14" t="s">
        <v>1302</v>
      </c>
      <c r="AL331" s="53" t="s">
        <v>43</v>
      </c>
    </row>
    <row r="332" spans="1:38" ht="14.25" x14ac:dyDescent="0.3">
      <c r="A332" s="12"/>
      <c r="B332" s="13" t="s">
        <v>1303</v>
      </c>
      <c r="C332" s="13"/>
      <c r="D332" s="13"/>
      <c r="E332" s="13"/>
      <c r="F332" s="13"/>
      <c r="G332" s="13"/>
      <c r="H332" s="13"/>
      <c r="I332" s="14" t="s">
        <v>1304</v>
      </c>
      <c r="J332" s="15">
        <v>1018425486</v>
      </c>
      <c r="K332" s="15">
        <v>7</v>
      </c>
      <c r="L332" s="16">
        <v>46055</v>
      </c>
      <c r="M332" s="17">
        <v>46055</v>
      </c>
      <c r="N332" s="16">
        <v>46296</v>
      </c>
      <c r="O332" s="14" t="s">
        <v>1305</v>
      </c>
      <c r="P332" s="22">
        <v>33658336</v>
      </c>
      <c r="Q332" s="13" t="s">
        <v>41</v>
      </c>
      <c r="R332" s="13" t="s">
        <v>42</v>
      </c>
      <c r="S332" s="13"/>
      <c r="T332" s="17"/>
      <c r="U332" s="13"/>
      <c r="V332" s="17"/>
      <c r="W332" s="13"/>
      <c r="X332" s="17"/>
      <c r="Y332" s="13"/>
      <c r="Z332" s="17"/>
      <c r="AA332" s="18" t="s">
        <v>43</v>
      </c>
      <c r="AB332" s="19" t="s">
        <v>43</v>
      </c>
      <c r="AC332" s="18" t="s">
        <v>43</v>
      </c>
      <c r="AD332" s="18">
        <v>33658336</v>
      </c>
      <c r="AE332" s="16">
        <v>46296</v>
      </c>
      <c r="AF332" s="18">
        <v>4067049</v>
      </c>
      <c r="AG332" s="20">
        <v>0.12083333531402146</v>
      </c>
      <c r="AH332" s="18">
        <v>29591287</v>
      </c>
      <c r="AI332" s="14"/>
      <c r="AJ332" s="13" t="s">
        <v>36</v>
      </c>
      <c r="AK332" s="14" t="s">
        <v>1306</v>
      </c>
      <c r="AL332" s="53" t="s">
        <v>43</v>
      </c>
    </row>
    <row r="333" spans="1:38" ht="14.25" x14ac:dyDescent="0.3">
      <c r="A333" s="12"/>
      <c r="B333" s="13" t="s">
        <v>1307</v>
      </c>
      <c r="C333" s="13"/>
      <c r="D333" s="13"/>
      <c r="E333" s="13"/>
      <c r="F333" s="13"/>
      <c r="G333" s="13"/>
      <c r="H333" s="13"/>
      <c r="I333" s="14" t="s">
        <v>1308</v>
      </c>
      <c r="J333" s="15">
        <v>71527352</v>
      </c>
      <c r="K333" s="15">
        <v>9</v>
      </c>
      <c r="L333" s="16">
        <v>46055</v>
      </c>
      <c r="M333" s="17">
        <v>46055</v>
      </c>
      <c r="N333" s="16">
        <v>46387</v>
      </c>
      <c r="O333" s="14" t="s">
        <v>1309</v>
      </c>
      <c r="P333" s="22">
        <v>59380156</v>
      </c>
      <c r="Q333" s="13" t="s">
        <v>408</v>
      </c>
      <c r="R333" s="13" t="s">
        <v>42</v>
      </c>
      <c r="S333" s="13" t="s">
        <v>254</v>
      </c>
      <c r="T333" s="17">
        <v>46077</v>
      </c>
      <c r="U333" s="13" t="s">
        <v>254</v>
      </c>
      <c r="V333" s="17">
        <v>46107</v>
      </c>
      <c r="W333" s="13"/>
      <c r="X333" s="17"/>
      <c r="Y333" s="13"/>
      <c r="Z333" s="17"/>
      <c r="AA333" s="18">
        <v>0</v>
      </c>
      <c r="AB333" s="19" t="s">
        <v>43</v>
      </c>
      <c r="AC333" s="18">
        <v>179940</v>
      </c>
      <c r="AD333" s="18">
        <v>59200216</v>
      </c>
      <c r="AE333" s="16">
        <v>46387</v>
      </c>
      <c r="AF333" s="18">
        <v>5218256</v>
      </c>
      <c r="AG333" s="20">
        <v>8.8145894602816993E-2</v>
      </c>
      <c r="AH333" s="18">
        <v>53981960</v>
      </c>
      <c r="AI333" s="14"/>
      <c r="AJ333" s="13" t="s">
        <v>36</v>
      </c>
      <c r="AK333" s="14" t="s">
        <v>1310</v>
      </c>
      <c r="AL333" s="53" t="s">
        <v>43</v>
      </c>
    </row>
    <row r="334" spans="1:38" ht="14.25" x14ac:dyDescent="0.3">
      <c r="A334" s="12"/>
      <c r="B334" s="13" t="s">
        <v>1311</v>
      </c>
      <c r="C334" s="13"/>
      <c r="D334" s="13"/>
      <c r="E334" s="13"/>
      <c r="F334" s="13"/>
      <c r="G334" s="13"/>
      <c r="H334" s="13"/>
      <c r="I334" s="14" t="s">
        <v>1312</v>
      </c>
      <c r="J334" s="15">
        <v>1024571896</v>
      </c>
      <c r="K334" s="15">
        <v>1</v>
      </c>
      <c r="L334" s="16">
        <v>46049</v>
      </c>
      <c r="M334" s="17">
        <v>46049</v>
      </c>
      <c r="N334" s="16">
        <v>46367</v>
      </c>
      <c r="O334" s="14" t="s">
        <v>1313</v>
      </c>
      <c r="P334" s="22">
        <v>32730117</v>
      </c>
      <c r="Q334" s="13" t="s">
        <v>41</v>
      </c>
      <c r="R334" s="13" t="s">
        <v>52</v>
      </c>
      <c r="S334" s="13"/>
      <c r="T334" s="17"/>
      <c r="U334" s="13"/>
      <c r="V334" s="17"/>
      <c r="W334" s="13"/>
      <c r="X334" s="17"/>
      <c r="Y334" s="13"/>
      <c r="Z334" s="17"/>
      <c r="AA334" s="18" t="s">
        <v>43</v>
      </c>
      <c r="AB334" s="19" t="s">
        <v>43</v>
      </c>
      <c r="AC334" s="18" t="s">
        <v>43</v>
      </c>
      <c r="AD334" s="18">
        <v>32730117</v>
      </c>
      <c r="AE334" s="16">
        <v>46367</v>
      </c>
      <c r="AF334" s="18">
        <v>3532775</v>
      </c>
      <c r="AG334" s="20">
        <v>0.10793652219452805</v>
      </c>
      <c r="AH334" s="18">
        <v>29197342</v>
      </c>
      <c r="AI334" s="14"/>
      <c r="AJ334" s="13" t="s">
        <v>36</v>
      </c>
      <c r="AK334" s="14" t="s">
        <v>1314</v>
      </c>
      <c r="AL334" s="53" t="s">
        <v>43</v>
      </c>
    </row>
    <row r="335" spans="1:38" ht="14.25" x14ac:dyDescent="0.3">
      <c r="A335" s="12"/>
      <c r="B335" s="13" t="s">
        <v>1315</v>
      </c>
      <c r="C335" s="13"/>
      <c r="D335" s="13"/>
      <c r="E335" s="13"/>
      <c r="F335" s="13"/>
      <c r="G335" s="13"/>
      <c r="H335" s="13"/>
      <c r="I335" s="14" t="s">
        <v>1316</v>
      </c>
      <c r="J335" s="15">
        <v>1016075212</v>
      </c>
      <c r="K335" s="15">
        <v>6</v>
      </c>
      <c r="L335" s="16">
        <v>46048</v>
      </c>
      <c r="M335" s="17">
        <v>46048</v>
      </c>
      <c r="N335" s="16">
        <v>46366</v>
      </c>
      <c r="O335" s="14" t="s">
        <v>1313</v>
      </c>
      <c r="P335" s="22">
        <v>32730117</v>
      </c>
      <c r="Q335" s="13" t="s">
        <v>41</v>
      </c>
      <c r="R335" s="13" t="s">
        <v>52</v>
      </c>
      <c r="S335" s="13"/>
      <c r="T335" s="17"/>
      <c r="U335" s="13"/>
      <c r="V335" s="17"/>
      <c r="W335" s="13"/>
      <c r="X335" s="17"/>
      <c r="Y335" s="13"/>
      <c r="Z335" s="17"/>
      <c r="AA335" s="18"/>
      <c r="AB335" s="19" t="s">
        <v>43</v>
      </c>
      <c r="AC335" s="18"/>
      <c r="AD335" s="22">
        <v>32730117</v>
      </c>
      <c r="AE335" s="16">
        <v>46366</v>
      </c>
      <c r="AF335" s="18">
        <v>3636680</v>
      </c>
      <c r="AG335" s="20">
        <f>AF335/AD335</f>
        <v>0.1111111212954112</v>
      </c>
      <c r="AH335" s="18">
        <f>AD335-AF335</f>
        <v>29093437</v>
      </c>
      <c r="AI335" s="14"/>
      <c r="AJ335" s="13" t="s">
        <v>36</v>
      </c>
      <c r="AK335" s="14" t="s">
        <v>1317</v>
      </c>
      <c r="AL335" s="53" t="s">
        <v>43</v>
      </c>
    </row>
    <row r="336" spans="1:38" ht="14.25" x14ac:dyDescent="0.3">
      <c r="A336" s="12"/>
      <c r="B336" s="13" t="s">
        <v>1318</v>
      </c>
      <c r="C336" s="13"/>
      <c r="D336" s="13"/>
      <c r="E336" s="13"/>
      <c r="F336" s="13"/>
      <c r="G336" s="13"/>
      <c r="H336" s="13"/>
      <c r="I336" s="14" t="s">
        <v>1319</v>
      </c>
      <c r="J336" s="15">
        <v>42085877</v>
      </c>
      <c r="K336" s="15">
        <v>1</v>
      </c>
      <c r="L336" s="16">
        <v>46049</v>
      </c>
      <c r="M336" s="17">
        <v>46049</v>
      </c>
      <c r="N336" s="16">
        <v>46382</v>
      </c>
      <c r="O336" s="14" t="s">
        <v>736</v>
      </c>
      <c r="P336" s="22">
        <v>63522668</v>
      </c>
      <c r="Q336" s="13" t="s">
        <v>1320</v>
      </c>
      <c r="R336" s="13" t="s">
        <v>42</v>
      </c>
      <c r="S336" s="13"/>
      <c r="T336" s="17"/>
      <c r="U336" s="13"/>
      <c r="V336" s="17"/>
      <c r="W336" s="13"/>
      <c r="X336" s="17"/>
      <c r="Y336" s="13"/>
      <c r="Z336" s="17"/>
      <c r="AA336" s="18" t="s">
        <v>43</v>
      </c>
      <c r="AB336" s="19" t="s">
        <v>43</v>
      </c>
      <c r="AC336" s="18" t="s">
        <v>43</v>
      </c>
      <c r="AD336" s="18">
        <v>63522668</v>
      </c>
      <c r="AE336" s="16">
        <v>46382</v>
      </c>
      <c r="AF336" s="18">
        <v>6544760</v>
      </c>
      <c r="AG336" s="20">
        <v>0.10303030722827952</v>
      </c>
      <c r="AH336" s="18">
        <v>56977908</v>
      </c>
      <c r="AI336" s="14"/>
      <c r="AJ336" s="13" t="s">
        <v>36</v>
      </c>
      <c r="AK336" s="14" t="s">
        <v>1321</v>
      </c>
      <c r="AL336" s="53" t="s">
        <v>43</v>
      </c>
    </row>
    <row r="337" spans="1:38" ht="14.25" x14ac:dyDescent="0.3">
      <c r="A337" s="12"/>
      <c r="B337" s="13" t="s">
        <v>1322</v>
      </c>
      <c r="C337" s="13"/>
      <c r="D337" s="13"/>
      <c r="E337" s="13"/>
      <c r="F337" s="13"/>
      <c r="G337" s="13"/>
      <c r="H337" s="13"/>
      <c r="I337" s="14" t="s">
        <v>1323</v>
      </c>
      <c r="J337" s="15">
        <v>1110518498</v>
      </c>
      <c r="K337" s="15">
        <v>9</v>
      </c>
      <c r="L337" s="16">
        <v>46050</v>
      </c>
      <c r="M337" s="17">
        <v>46050</v>
      </c>
      <c r="N337" s="16">
        <v>46368</v>
      </c>
      <c r="O337" s="14" t="s">
        <v>1324</v>
      </c>
      <c r="P337" s="22">
        <v>60635274</v>
      </c>
      <c r="Q337" s="13" t="s">
        <v>41</v>
      </c>
      <c r="R337" s="13" t="s">
        <v>42</v>
      </c>
      <c r="S337" s="13"/>
      <c r="T337" s="17"/>
      <c r="U337" s="13"/>
      <c r="V337" s="17"/>
      <c r="W337" s="13"/>
      <c r="X337" s="17"/>
      <c r="Y337" s="13"/>
      <c r="Z337" s="17"/>
      <c r="AA337" s="18" t="s">
        <v>43</v>
      </c>
      <c r="AB337" s="19" t="s">
        <v>43</v>
      </c>
      <c r="AC337" s="18" t="s">
        <v>43</v>
      </c>
      <c r="AD337" s="18">
        <v>60635274</v>
      </c>
      <c r="AE337" s="16">
        <v>46368</v>
      </c>
      <c r="AF337" s="18">
        <v>6352267</v>
      </c>
      <c r="AG337" s="20">
        <v>0.10476190806031487</v>
      </c>
      <c r="AH337" s="18">
        <v>54283007</v>
      </c>
      <c r="AI337" s="14"/>
      <c r="AJ337" s="13" t="s">
        <v>36</v>
      </c>
      <c r="AK337" s="14" t="s">
        <v>1325</v>
      </c>
      <c r="AL337" s="53" t="s">
        <v>43</v>
      </c>
    </row>
    <row r="338" spans="1:38" ht="14.25" x14ac:dyDescent="0.3">
      <c r="A338" s="12"/>
      <c r="B338" s="13" t="s">
        <v>1326</v>
      </c>
      <c r="C338" s="13"/>
      <c r="D338" s="13"/>
      <c r="E338" s="13"/>
      <c r="F338" s="13"/>
      <c r="G338" s="13"/>
      <c r="H338" s="13"/>
      <c r="I338" s="14" t="s">
        <v>1327</v>
      </c>
      <c r="J338" s="15">
        <v>1030596411</v>
      </c>
      <c r="K338" s="15">
        <v>1</v>
      </c>
      <c r="L338" s="16">
        <v>46048</v>
      </c>
      <c r="M338" s="17">
        <v>46048</v>
      </c>
      <c r="N338" s="16">
        <v>46381</v>
      </c>
      <c r="O338" s="14" t="s">
        <v>736</v>
      </c>
      <c r="P338" s="22">
        <v>63522668</v>
      </c>
      <c r="Q338" s="13" t="s">
        <v>864</v>
      </c>
      <c r="R338" s="13" t="s">
        <v>42</v>
      </c>
      <c r="S338" s="13"/>
      <c r="T338" s="17"/>
      <c r="U338" s="13"/>
      <c r="V338" s="17"/>
      <c r="W338" s="13"/>
      <c r="X338" s="17"/>
      <c r="Y338" s="13"/>
      <c r="Z338" s="17"/>
      <c r="AA338" s="18" t="s">
        <v>43</v>
      </c>
      <c r="AB338" s="19" t="s">
        <v>43</v>
      </c>
      <c r="AC338" s="18" t="s">
        <v>43</v>
      </c>
      <c r="AD338" s="18">
        <v>63522668</v>
      </c>
      <c r="AE338" s="16">
        <v>46381</v>
      </c>
      <c r="AF338" s="18">
        <v>6737253</v>
      </c>
      <c r="AG338" s="20">
        <v>0.10606061130807667</v>
      </c>
      <c r="AH338" s="18">
        <v>56785415</v>
      </c>
      <c r="AI338" s="14"/>
      <c r="AJ338" s="13" t="s">
        <v>36</v>
      </c>
      <c r="AK338" s="14" t="s">
        <v>1328</v>
      </c>
      <c r="AL338" s="53" t="s">
        <v>43</v>
      </c>
    </row>
    <row r="339" spans="1:38" ht="14.25" x14ac:dyDescent="0.3">
      <c r="A339" s="12"/>
      <c r="B339" s="13" t="s">
        <v>1329</v>
      </c>
      <c r="C339" s="13"/>
      <c r="D339" s="13"/>
      <c r="E339" s="13"/>
      <c r="F339" s="13"/>
      <c r="G339" s="13"/>
      <c r="H339" s="13"/>
      <c r="I339" s="14" t="s">
        <v>1330</v>
      </c>
      <c r="J339" s="15">
        <v>1019044360</v>
      </c>
      <c r="K339" s="15">
        <v>6</v>
      </c>
      <c r="L339" s="16">
        <v>46052</v>
      </c>
      <c r="M339" s="17">
        <v>46052</v>
      </c>
      <c r="N339" s="16">
        <v>46232</v>
      </c>
      <c r="O339" s="14" t="s">
        <v>1331</v>
      </c>
      <c r="P339" s="22">
        <v>32389176</v>
      </c>
      <c r="Q339" s="13" t="s">
        <v>41</v>
      </c>
      <c r="R339" s="13" t="s">
        <v>42</v>
      </c>
      <c r="S339" s="13"/>
      <c r="T339" s="17"/>
      <c r="U339" s="13"/>
      <c r="V339" s="17"/>
      <c r="W339" s="13"/>
      <c r="X339" s="17"/>
      <c r="Y339" s="13"/>
      <c r="Z339" s="17"/>
      <c r="AA339" s="18" t="s">
        <v>43</v>
      </c>
      <c r="AB339" s="19" t="s">
        <v>43</v>
      </c>
      <c r="AC339" s="18" t="s">
        <v>43</v>
      </c>
      <c r="AD339" s="18">
        <v>32389176</v>
      </c>
      <c r="AE339" s="16">
        <v>46232</v>
      </c>
      <c r="AF339" s="18">
        <v>5578136</v>
      </c>
      <c r="AG339" s="20">
        <v>0.17222222633882381</v>
      </c>
      <c r="AH339" s="18">
        <v>26811040</v>
      </c>
      <c r="AI339" s="14"/>
      <c r="AJ339" s="13" t="s">
        <v>36</v>
      </c>
      <c r="AK339" s="14" t="s">
        <v>1332</v>
      </c>
      <c r="AL339" s="53" t="s">
        <v>43</v>
      </c>
    </row>
    <row r="340" spans="1:38" ht="14.25" x14ac:dyDescent="0.3">
      <c r="A340" s="12"/>
      <c r="B340" s="13" t="s">
        <v>1333</v>
      </c>
      <c r="C340" s="13"/>
      <c r="D340" s="13"/>
      <c r="E340" s="13"/>
      <c r="F340" s="13"/>
      <c r="G340" s="13"/>
      <c r="H340" s="13"/>
      <c r="I340" s="14" t="s">
        <v>1334</v>
      </c>
      <c r="J340" s="15">
        <v>1036781300</v>
      </c>
      <c r="K340" s="15">
        <v>7</v>
      </c>
      <c r="L340" s="16">
        <v>46055</v>
      </c>
      <c r="M340" s="17">
        <v>46055</v>
      </c>
      <c r="N340" s="16">
        <v>46387</v>
      </c>
      <c r="O340" s="14" t="s">
        <v>1335</v>
      </c>
      <c r="P340" s="22">
        <v>40164234</v>
      </c>
      <c r="Q340" s="13" t="s">
        <v>1336</v>
      </c>
      <c r="R340" s="13" t="s">
        <v>52</v>
      </c>
      <c r="S340" s="13" t="s">
        <v>254</v>
      </c>
      <c r="T340" s="17">
        <v>46083</v>
      </c>
      <c r="U340" s="13" t="s">
        <v>254</v>
      </c>
      <c r="V340" s="17">
        <v>46112</v>
      </c>
      <c r="W340" s="13"/>
      <c r="X340" s="17"/>
      <c r="Y340" s="13"/>
      <c r="Z340" s="17"/>
      <c r="AA340" s="18">
        <v>0</v>
      </c>
      <c r="AB340" s="19" t="s">
        <v>43</v>
      </c>
      <c r="AC340" s="18">
        <v>121710</v>
      </c>
      <c r="AD340" s="18">
        <v>40042524</v>
      </c>
      <c r="AE340" s="16">
        <v>46387</v>
      </c>
      <c r="AF340" s="18">
        <v>3529584</v>
      </c>
      <c r="AG340" s="20">
        <v>8.8145892102106257E-2</v>
      </c>
      <c r="AH340" s="18">
        <v>36512940</v>
      </c>
      <c r="AI340" s="14"/>
      <c r="AJ340" s="13" t="s">
        <v>36</v>
      </c>
      <c r="AK340" s="14" t="s">
        <v>1337</v>
      </c>
      <c r="AL340" s="53" t="s">
        <v>43</v>
      </c>
    </row>
    <row r="341" spans="1:38" ht="14.25" x14ac:dyDescent="0.3">
      <c r="A341" s="12"/>
      <c r="B341" s="13" t="s">
        <v>1338</v>
      </c>
      <c r="C341" s="13"/>
      <c r="D341" s="13"/>
      <c r="E341" s="13"/>
      <c r="F341" s="13"/>
      <c r="G341" s="13"/>
      <c r="H341" s="13"/>
      <c r="I341" s="14" t="s">
        <v>1339</v>
      </c>
      <c r="J341" s="15">
        <v>52424846</v>
      </c>
      <c r="K341" s="15">
        <v>3</v>
      </c>
      <c r="L341" s="16">
        <v>46048</v>
      </c>
      <c r="M341" s="17">
        <v>46048</v>
      </c>
      <c r="N341" s="16">
        <v>46386</v>
      </c>
      <c r="O341" s="14" t="s">
        <v>1340</v>
      </c>
      <c r="P341" s="22">
        <v>79054662</v>
      </c>
      <c r="Q341" s="13" t="s">
        <v>41</v>
      </c>
      <c r="R341" s="13" t="s">
        <v>42</v>
      </c>
      <c r="S341" s="13"/>
      <c r="T341" s="17"/>
      <c r="U341" s="13"/>
      <c r="V341" s="17"/>
      <c r="W341" s="13"/>
      <c r="X341" s="17"/>
      <c r="Y341" s="13"/>
      <c r="Z341" s="17"/>
      <c r="AA341" s="18" t="s">
        <v>43</v>
      </c>
      <c r="AB341" s="19" t="s">
        <v>43</v>
      </c>
      <c r="AC341" s="18" t="s">
        <v>43</v>
      </c>
      <c r="AD341" s="18">
        <v>79054662</v>
      </c>
      <c r="AE341" s="16">
        <v>46386</v>
      </c>
      <c r="AF341" s="18">
        <v>8259442</v>
      </c>
      <c r="AG341" s="20">
        <v>0.10447760816433571</v>
      </c>
      <c r="AH341" s="18">
        <v>70795220</v>
      </c>
      <c r="AI341" s="14"/>
      <c r="AJ341" s="13" t="s">
        <v>36</v>
      </c>
      <c r="AK341" s="14" t="s">
        <v>1341</v>
      </c>
      <c r="AL341" s="53" t="s">
        <v>43</v>
      </c>
    </row>
    <row r="342" spans="1:38" ht="14.25" x14ac:dyDescent="0.3">
      <c r="A342" s="12"/>
      <c r="B342" s="13" t="s">
        <v>1342</v>
      </c>
      <c r="C342" s="13"/>
      <c r="D342" s="13"/>
      <c r="E342" s="13"/>
      <c r="F342" s="13"/>
      <c r="G342" s="13"/>
      <c r="H342" s="13"/>
      <c r="I342" s="14" t="s">
        <v>1343</v>
      </c>
      <c r="J342" s="15">
        <v>1053823914</v>
      </c>
      <c r="K342" s="15">
        <v>2</v>
      </c>
      <c r="L342" s="16">
        <v>46048</v>
      </c>
      <c r="M342" s="17">
        <v>46048</v>
      </c>
      <c r="N342" s="16">
        <v>46366</v>
      </c>
      <c r="O342" s="14" t="s">
        <v>1182</v>
      </c>
      <c r="P342" s="22">
        <v>38338587</v>
      </c>
      <c r="Q342" s="13" t="s">
        <v>1344</v>
      </c>
      <c r="R342" s="13" t="s">
        <v>52</v>
      </c>
      <c r="S342" s="13"/>
      <c r="T342" s="17"/>
      <c r="U342" s="13"/>
      <c r="V342" s="17"/>
      <c r="W342" s="13"/>
      <c r="X342" s="17"/>
      <c r="Y342" s="13"/>
      <c r="Z342" s="17"/>
      <c r="AA342" s="18" t="s">
        <v>43</v>
      </c>
      <c r="AB342" s="19" t="s">
        <v>43</v>
      </c>
      <c r="AC342" s="18" t="s">
        <v>43</v>
      </c>
      <c r="AD342" s="18">
        <v>38338587</v>
      </c>
      <c r="AE342" s="16">
        <v>46366</v>
      </c>
      <c r="AF342" s="18">
        <v>4259843</v>
      </c>
      <c r="AG342" s="20">
        <v>0.1111111111111111</v>
      </c>
      <c r="AH342" s="18">
        <v>34078744</v>
      </c>
      <c r="AI342" s="14"/>
      <c r="AJ342" s="13" t="s">
        <v>36</v>
      </c>
      <c r="AK342" s="14" t="s">
        <v>1345</v>
      </c>
      <c r="AL342" s="53" t="s">
        <v>43</v>
      </c>
    </row>
    <row r="343" spans="1:38" ht="14.25" x14ac:dyDescent="0.3">
      <c r="A343" s="12"/>
      <c r="B343" s="13" t="s">
        <v>1346</v>
      </c>
      <c r="C343" s="13"/>
      <c r="D343" s="13"/>
      <c r="E343" s="13"/>
      <c r="F343" s="13"/>
      <c r="G343" s="13"/>
      <c r="H343" s="13"/>
      <c r="I343" s="14" t="s">
        <v>1347</v>
      </c>
      <c r="J343" s="15">
        <v>1070983438</v>
      </c>
      <c r="K343" s="15">
        <v>5</v>
      </c>
      <c r="L343" s="16">
        <v>46051</v>
      </c>
      <c r="M343" s="17">
        <v>46051</v>
      </c>
      <c r="N343" s="16">
        <v>46369</v>
      </c>
      <c r="O343" s="14" t="s">
        <v>1313</v>
      </c>
      <c r="P343" s="22">
        <v>32730117</v>
      </c>
      <c r="Q343" s="13" t="s">
        <v>41</v>
      </c>
      <c r="R343" s="13" t="s">
        <v>52</v>
      </c>
      <c r="S343" s="13"/>
      <c r="T343" s="17"/>
      <c r="U343" s="13"/>
      <c r="V343" s="17"/>
      <c r="W343" s="13"/>
      <c r="X343" s="17"/>
      <c r="Y343" s="13"/>
      <c r="Z343" s="17"/>
      <c r="AA343" s="18" t="s">
        <v>43</v>
      </c>
      <c r="AB343" s="19" t="s">
        <v>43</v>
      </c>
      <c r="AC343" s="18" t="s">
        <v>43</v>
      </c>
      <c r="AD343" s="18">
        <v>32730117</v>
      </c>
      <c r="AE343" s="16">
        <v>46369</v>
      </c>
      <c r="AF343" s="18">
        <v>3324964</v>
      </c>
      <c r="AG343" s="20">
        <v>0.10158729343986152</v>
      </c>
      <c r="AH343" s="18">
        <v>29405153</v>
      </c>
      <c r="AI343" s="14"/>
      <c r="AJ343" s="13" t="s">
        <v>36</v>
      </c>
      <c r="AK343" s="14" t="s">
        <v>1348</v>
      </c>
      <c r="AL343" s="53" t="s">
        <v>43</v>
      </c>
    </row>
    <row r="344" spans="1:38" ht="14.25" x14ac:dyDescent="0.3">
      <c r="A344" s="12"/>
      <c r="B344" s="13" t="s">
        <v>1349</v>
      </c>
      <c r="C344" s="13"/>
      <c r="D344" s="13"/>
      <c r="E344" s="13"/>
      <c r="F344" s="13"/>
      <c r="G344" s="13"/>
      <c r="H344" s="13"/>
      <c r="I344" s="14" t="s">
        <v>1350</v>
      </c>
      <c r="J344" s="15">
        <v>1020840297</v>
      </c>
      <c r="K344" s="15">
        <v>4</v>
      </c>
      <c r="L344" s="16">
        <v>46050</v>
      </c>
      <c r="M344" s="17">
        <v>46050</v>
      </c>
      <c r="N344" s="16">
        <v>46368</v>
      </c>
      <c r="O344" s="14" t="s">
        <v>1313</v>
      </c>
      <c r="P344" s="22">
        <v>32730117</v>
      </c>
      <c r="Q344" s="13" t="s">
        <v>41</v>
      </c>
      <c r="R344" s="13" t="s">
        <v>52</v>
      </c>
      <c r="S344" s="13"/>
      <c r="T344" s="17"/>
      <c r="U344" s="13"/>
      <c r="V344" s="17"/>
      <c r="W344" s="13"/>
      <c r="X344" s="17"/>
      <c r="Y344" s="13"/>
      <c r="Z344" s="17"/>
      <c r="AA344" s="18" t="s">
        <v>43</v>
      </c>
      <c r="AB344" s="19" t="s">
        <v>43</v>
      </c>
      <c r="AC344" s="18" t="s">
        <v>43</v>
      </c>
      <c r="AD344" s="18">
        <v>32730117</v>
      </c>
      <c r="AE344" s="16">
        <v>46368</v>
      </c>
      <c r="AF344" s="18">
        <v>3428869</v>
      </c>
      <c r="AG344" s="20">
        <v>0.10476189254074467</v>
      </c>
      <c r="AH344" s="18">
        <v>29301248</v>
      </c>
      <c r="AI344" s="14"/>
      <c r="AJ344" s="13" t="s">
        <v>36</v>
      </c>
      <c r="AK344" s="14" t="s">
        <v>1351</v>
      </c>
      <c r="AL344" s="53" t="s">
        <v>43</v>
      </c>
    </row>
    <row r="345" spans="1:38" ht="14.25" x14ac:dyDescent="0.3">
      <c r="A345" s="12"/>
      <c r="B345" s="13" t="s">
        <v>1352</v>
      </c>
      <c r="C345" s="13"/>
      <c r="D345" s="13"/>
      <c r="E345" s="13"/>
      <c r="F345" s="13"/>
      <c r="G345" s="13"/>
      <c r="H345" s="13"/>
      <c r="I345" s="14" t="s">
        <v>1353</v>
      </c>
      <c r="J345" s="15">
        <v>1026582186</v>
      </c>
      <c r="K345" s="15">
        <v>3</v>
      </c>
      <c r="L345" s="16">
        <v>46048</v>
      </c>
      <c r="M345" s="17">
        <v>46048</v>
      </c>
      <c r="N345" s="16">
        <v>46381</v>
      </c>
      <c r="O345" s="14" t="s">
        <v>736</v>
      </c>
      <c r="P345" s="22">
        <v>63522668</v>
      </c>
      <c r="Q345" s="13" t="s">
        <v>41</v>
      </c>
      <c r="R345" s="13" t="s">
        <v>42</v>
      </c>
      <c r="S345" s="13"/>
      <c r="T345" s="17"/>
      <c r="U345" s="13"/>
      <c r="V345" s="17"/>
      <c r="W345" s="13"/>
      <c r="X345" s="17"/>
      <c r="Y345" s="13"/>
      <c r="Z345" s="17"/>
      <c r="AA345" s="18" t="s">
        <v>43</v>
      </c>
      <c r="AB345" s="19" t="s">
        <v>43</v>
      </c>
      <c r="AC345" s="18" t="s">
        <v>43</v>
      </c>
      <c r="AD345" s="18">
        <v>63522668</v>
      </c>
      <c r="AE345" s="16">
        <v>46381</v>
      </c>
      <c r="AF345" s="18">
        <v>6737253</v>
      </c>
      <c r="AG345" s="20">
        <v>0.10606061130807667</v>
      </c>
      <c r="AH345" s="18">
        <v>56785415</v>
      </c>
      <c r="AI345" s="14"/>
      <c r="AJ345" s="13" t="s">
        <v>36</v>
      </c>
      <c r="AK345" s="14" t="s">
        <v>1354</v>
      </c>
      <c r="AL345" s="53" t="s">
        <v>43</v>
      </c>
    </row>
    <row r="346" spans="1:38" ht="14.25" x14ac:dyDescent="0.3">
      <c r="A346" s="12"/>
      <c r="B346" s="13" t="s">
        <v>1355</v>
      </c>
      <c r="C346" s="13"/>
      <c r="D346" s="13"/>
      <c r="E346" s="13"/>
      <c r="F346" s="13"/>
      <c r="G346" s="13"/>
      <c r="H346" s="13"/>
      <c r="I346" s="14" t="s">
        <v>1356</v>
      </c>
      <c r="J346" s="15">
        <v>1032363634</v>
      </c>
      <c r="K346" s="15">
        <v>4</v>
      </c>
      <c r="L346" s="16">
        <v>46049</v>
      </c>
      <c r="M346" s="17">
        <v>46049</v>
      </c>
      <c r="N346" s="16">
        <v>46382</v>
      </c>
      <c r="O346" s="14" t="s">
        <v>1357</v>
      </c>
      <c r="P346" s="22">
        <v>91850000</v>
      </c>
      <c r="Q346" s="13" t="s">
        <v>41</v>
      </c>
      <c r="R346" s="13" t="s">
        <v>42</v>
      </c>
      <c r="S346" s="13"/>
      <c r="T346" s="17"/>
      <c r="U346" s="13"/>
      <c r="V346" s="17"/>
      <c r="W346" s="13"/>
      <c r="X346" s="17"/>
      <c r="Y346" s="13"/>
      <c r="Z346" s="17"/>
      <c r="AA346" s="18" t="s">
        <v>43</v>
      </c>
      <c r="AB346" s="19" t="s">
        <v>43</v>
      </c>
      <c r="AC346" s="18" t="s">
        <v>43</v>
      </c>
      <c r="AD346" s="18">
        <v>91850000</v>
      </c>
      <c r="AE346" s="16">
        <v>46382</v>
      </c>
      <c r="AF346" s="18">
        <v>9463333</v>
      </c>
      <c r="AG346" s="20">
        <v>0.10303029940119761</v>
      </c>
      <c r="AH346" s="18">
        <v>82386667</v>
      </c>
      <c r="AI346" s="14"/>
      <c r="AJ346" s="13" t="s">
        <v>36</v>
      </c>
      <c r="AK346" s="14" t="s">
        <v>1358</v>
      </c>
      <c r="AL346" s="53" t="s">
        <v>43</v>
      </c>
    </row>
    <row r="347" spans="1:38" ht="14.25" x14ac:dyDescent="0.3">
      <c r="A347" s="12"/>
      <c r="B347" s="13" t="s">
        <v>1359</v>
      </c>
      <c r="C347" s="13"/>
      <c r="D347" s="13"/>
      <c r="E347" s="13"/>
      <c r="F347" s="13"/>
      <c r="G347" s="13"/>
      <c r="H347" s="13"/>
      <c r="I347" s="14" t="s">
        <v>1360</v>
      </c>
      <c r="J347" s="15">
        <v>1022362085</v>
      </c>
      <c r="K347" s="15">
        <v>1</v>
      </c>
      <c r="L347" s="16">
        <v>46051</v>
      </c>
      <c r="M347" s="17">
        <v>46051</v>
      </c>
      <c r="N347" s="16">
        <v>46369</v>
      </c>
      <c r="O347" s="14" t="s">
        <v>1361</v>
      </c>
      <c r="P347" s="22">
        <v>56681058</v>
      </c>
      <c r="Q347" s="13" t="s">
        <v>41</v>
      </c>
      <c r="R347" s="13" t="s">
        <v>42</v>
      </c>
      <c r="S347" s="13"/>
      <c r="T347" s="17"/>
      <c r="U347" s="13"/>
      <c r="V347" s="17"/>
      <c r="W347" s="13"/>
      <c r="X347" s="17"/>
      <c r="Y347" s="13"/>
      <c r="Z347" s="17"/>
      <c r="AA347" s="18" t="s">
        <v>43</v>
      </c>
      <c r="AB347" s="19" t="s">
        <v>43</v>
      </c>
      <c r="AC347" s="18" t="s">
        <v>43</v>
      </c>
      <c r="AD347" s="18">
        <v>56681058</v>
      </c>
      <c r="AE347" s="16">
        <v>46369</v>
      </c>
      <c r="AF347" s="18">
        <v>5758076</v>
      </c>
      <c r="AG347" s="20">
        <v>0.10158730629198912</v>
      </c>
      <c r="AH347" s="18">
        <v>50922982</v>
      </c>
      <c r="AI347" s="14"/>
      <c r="AJ347" s="13" t="s">
        <v>36</v>
      </c>
      <c r="AK347" s="14" t="s">
        <v>1362</v>
      </c>
      <c r="AL347" s="53" t="s">
        <v>43</v>
      </c>
    </row>
    <row r="348" spans="1:38" ht="14.25" x14ac:dyDescent="0.3">
      <c r="A348" s="12"/>
      <c r="B348" s="13" t="s">
        <v>1363</v>
      </c>
      <c r="C348" s="13"/>
      <c r="D348" s="13"/>
      <c r="E348" s="13"/>
      <c r="F348" s="13"/>
      <c r="G348" s="13"/>
      <c r="H348" s="13"/>
      <c r="I348" s="14" t="s">
        <v>1364</v>
      </c>
      <c r="J348" s="15">
        <v>59678913</v>
      </c>
      <c r="K348" s="15">
        <v>4</v>
      </c>
      <c r="L348" s="16">
        <v>46050</v>
      </c>
      <c r="M348" s="17">
        <v>46050</v>
      </c>
      <c r="N348" s="16">
        <v>46368</v>
      </c>
      <c r="O348" s="14" t="s">
        <v>1365</v>
      </c>
      <c r="P348" s="22">
        <v>44176566</v>
      </c>
      <c r="Q348" s="13" t="s">
        <v>41</v>
      </c>
      <c r="R348" s="13" t="s">
        <v>52</v>
      </c>
      <c r="S348" s="13"/>
      <c r="T348" s="17"/>
      <c r="U348" s="13"/>
      <c r="V348" s="17"/>
      <c r="W348" s="13"/>
      <c r="X348" s="17"/>
      <c r="Y348" s="13"/>
      <c r="Z348" s="17"/>
      <c r="AA348" s="18" t="s">
        <v>43</v>
      </c>
      <c r="AB348" s="19" t="s">
        <v>43</v>
      </c>
      <c r="AC348" s="18" t="s">
        <v>43</v>
      </c>
      <c r="AD348" s="18">
        <v>44176566</v>
      </c>
      <c r="AE348" s="16">
        <v>46368</v>
      </c>
      <c r="AF348" s="18">
        <v>4628021</v>
      </c>
      <c r="AG348" s="20">
        <v>0.10476190023461761</v>
      </c>
      <c r="AH348" s="18">
        <v>39548545</v>
      </c>
      <c r="AI348" s="14"/>
      <c r="AJ348" s="13" t="s">
        <v>36</v>
      </c>
      <c r="AK348" s="14" t="s">
        <v>1366</v>
      </c>
      <c r="AL348" s="53" t="s">
        <v>43</v>
      </c>
    </row>
    <row r="349" spans="1:38" ht="14.25" x14ac:dyDescent="0.3">
      <c r="A349" s="12"/>
      <c r="B349" s="13" t="s">
        <v>1367</v>
      </c>
      <c r="C349" s="13"/>
      <c r="D349" s="13"/>
      <c r="E349" s="13"/>
      <c r="F349" s="13"/>
      <c r="G349" s="13"/>
      <c r="H349" s="13"/>
      <c r="I349" s="14" t="s">
        <v>1368</v>
      </c>
      <c r="J349" s="15">
        <v>860066942</v>
      </c>
      <c r="K349" s="15">
        <v>7</v>
      </c>
      <c r="L349" s="16">
        <v>46058</v>
      </c>
      <c r="M349" s="17">
        <v>46058</v>
      </c>
      <c r="N349" s="16">
        <v>46387</v>
      </c>
      <c r="O349" s="14" t="s">
        <v>1369</v>
      </c>
      <c r="P349" s="22">
        <v>130000000</v>
      </c>
      <c r="Q349" s="13" t="s">
        <v>41</v>
      </c>
      <c r="R349" s="13" t="s">
        <v>487</v>
      </c>
      <c r="S349" s="13"/>
      <c r="T349" s="17"/>
      <c r="U349" s="13"/>
      <c r="V349" s="17"/>
      <c r="W349" s="13"/>
      <c r="X349" s="17"/>
      <c r="Y349" s="13"/>
      <c r="Z349" s="17"/>
      <c r="AA349" s="18" t="s">
        <v>43</v>
      </c>
      <c r="AB349" s="19" t="s">
        <v>43</v>
      </c>
      <c r="AC349" s="18" t="s">
        <v>43</v>
      </c>
      <c r="AD349" s="18">
        <v>130000000</v>
      </c>
      <c r="AE349" s="16">
        <v>46387</v>
      </c>
      <c r="AF349" s="18">
        <v>0</v>
      </c>
      <c r="AG349" s="20">
        <v>0</v>
      </c>
      <c r="AH349" s="18">
        <v>130000000</v>
      </c>
      <c r="AI349" s="14"/>
      <c r="AJ349" s="13" t="s">
        <v>36</v>
      </c>
      <c r="AK349" s="14" t="s">
        <v>1370</v>
      </c>
      <c r="AL349" s="53" t="s">
        <v>43</v>
      </c>
    </row>
    <row r="350" spans="1:38" ht="14.25" x14ac:dyDescent="0.3">
      <c r="A350" s="12"/>
      <c r="B350" s="13" t="s">
        <v>1371</v>
      </c>
      <c r="C350" s="13"/>
      <c r="D350" s="13"/>
      <c r="E350" s="13"/>
      <c r="F350" s="13"/>
      <c r="G350" s="13"/>
      <c r="H350" s="13"/>
      <c r="I350" s="14" t="s">
        <v>1372</v>
      </c>
      <c r="J350" s="15">
        <v>1067856348</v>
      </c>
      <c r="K350" s="15">
        <v>6</v>
      </c>
      <c r="L350" s="16">
        <v>46048</v>
      </c>
      <c r="M350" s="17">
        <v>46048</v>
      </c>
      <c r="N350" s="16">
        <v>46366</v>
      </c>
      <c r="O350" s="14" t="s">
        <v>1373</v>
      </c>
      <c r="P350" s="22">
        <v>78551907</v>
      </c>
      <c r="Q350" s="13" t="s">
        <v>41</v>
      </c>
      <c r="R350" s="13" t="s">
        <v>42</v>
      </c>
      <c r="S350" s="13"/>
      <c r="T350" s="17"/>
      <c r="U350" s="13"/>
      <c r="V350" s="17"/>
      <c r="W350" s="13"/>
      <c r="X350" s="17"/>
      <c r="Y350" s="13"/>
      <c r="Z350" s="17"/>
      <c r="AA350" s="18"/>
      <c r="AB350" s="19" t="s">
        <v>43</v>
      </c>
      <c r="AC350" s="18"/>
      <c r="AD350" s="22">
        <v>78551907</v>
      </c>
      <c r="AE350" s="16">
        <v>46366</v>
      </c>
      <c r="AF350" s="18">
        <v>8727990</v>
      </c>
      <c r="AG350" s="20">
        <f>AF350/AD350</f>
        <v>0.11111111535458967</v>
      </c>
      <c r="AH350" s="18">
        <f>AD350-AF350</f>
        <v>69823917</v>
      </c>
      <c r="AI350" s="14"/>
      <c r="AJ350" s="13" t="s">
        <v>36</v>
      </c>
      <c r="AK350" s="14" t="s">
        <v>1374</v>
      </c>
      <c r="AL350" s="53" t="s">
        <v>43</v>
      </c>
    </row>
    <row r="351" spans="1:38" ht="14.25" x14ac:dyDescent="0.3">
      <c r="A351" s="12"/>
      <c r="B351" s="13" t="s">
        <v>1375</v>
      </c>
      <c r="C351" s="13"/>
      <c r="D351" s="13"/>
      <c r="E351" s="13"/>
      <c r="F351" s="13"/>
      <c r="G351" s="13"/>
      <c r="H351" s="13"/>
      <c r="I351" s="14" t="s">
        <v>1376</v>
      </c>
      <c r="J351" s="15">
        <v>1016006799</v>
      </c>
      <c r="K351" s="15">
        <v>2</v>
      </c>
      <c r="L351" s="16">
        <v>46052</v>
      </c>
      <c r="M351" s="17">
        <v>46052</v>
      </c>
      <c r="N351" s="16">
        <v>46385</v>
      </c>
      <c r="O351" s="14" t="s">
        <v>1377</v>
      </c>
      <c r="P351" s="22">
        <v>59380156</v>
      </c>
      <c r="Q351" s="13" t="s">
        <v>41</v>
      </c>
      <c r="R351" s="13" t="s">
        <v>42</v>
      </c>
      <c r="S351" s="13" t="s">
        <v>254</v>
      </c>
      <c r="T351" s="17">
        <v>46080</v>
      </c>
      <c r="U351" s="13"/>
      <c r="V351" s="17"/>
      <c r="W351" s="13"/>
      <c r="X351" s="17"/>
      <c r="Y351" s="13"/>
      <c r="Z351" s="17"/>
      <c r="AA351" s="18">
        <v>0</v>
      </c>
      <c r="AB351" s="19" t="s">
        <v>43</v>
      </c>
      <c r="AC351" s="18">
        <v>0</v>
      </c>
      <c r="AD351" s="18">
        <v>59380156</v>
      </c>
      <c r="AE351" s="16">
        <v>46385</v>
      </c>
      <c r="AF351" s="18">
        <v>5578136</v>
      </c>
      <c r="AG351" s="20">
        <v>9.3939396184812993E-2</v>
      </c>
      <c r="AH351" s="18">
        <v>53802020</v>
      </c>
      <c r="AI351" s="14"/>
      <c r="AJ351" s="13" t="s">
        <v>36</v>
      </c>
      <c r="AK351" s="14" t="s">
        <v>1378</v>
      </c>
      <c r="AL351" s="53" t="s">
        <v>43</v>
      </c>
    </row>
    <row r="352" spans="1:38" ht="14.25" x14ac:dyDescent="0.3">
      <c r="A352" s="12"/>
      <c r="B352" s="13" t="s">
        <v>1379</v>
      </c>
      <c r="C352" s="13"/>
      <c r="D352" s="13"/>
      <c r="E352" s="13"/>
      <c r="F352" s="13"/>
      <c r="G352" s="13"/>
      <c r="H352" s="13"/>
      <c r="I352" s="14" t="s">
        <v>1380</v>
      </c>
      <c r="J352" s="15">
        <v>1000286228</v>
      </c>
      <c r="K352" s="15">
        <v>0</v>
      </c>
      <c r="L352" s="16">
        <v>46051</v>
      </c>
      <c r="M352" s="17">
        <v>46051</v>
      </c>
      <c r="N352" s="16">
        <v>46293</v>
      </c>
      <c r="O352" s="14" t="s">
        <v>1305</v>
      </c>
      <c r="P352" s="22">
        <v>33658336</v>
      </c>
      <c r="Q352" s="13" t="s">
        <v>41</v>
      </c>
      <c r="R352" s="13" t="s">
        <v>42</v>
      </c>
      <c r="S352" s="13"/>
      <c r="T352" s="17"/>
      <c r="U352" s="13"/>
      <c r="V352" s="17"/>
      <c r="W352" s="13"/>
      <c r="X352" s="17"/>
      <c r="Y352" s="13"/>
      <c r="Z352" s="17"/>
      <c r="AA352" s="18" t="s">
        <v>43</v>
      </c>
      <c r="AB352" s="19" t="s">
        <v>43</v>
      </c>
      <c r="AC352" s="18" t="s">
        <v>43</v>
      </c>
      <c r="AD352" s="18">
        <v>33658336</v>
      </c>
      <c r="AE352" s="16">
        <v>46293</v>
      </c>
      <c r="AF352" s="18">
        <v>4487778</v>
      </c>
      <c r="AG352" s="20">
        <v>0.13333332937195708</v>
      </c>
      <c r="AH352" s="18">
        <v>29170558</v>
      </c>
      <c r="AI352" s="13"/>
      <c r="AJ352" s="13" t="s">
        <v>36</v>
      </c>
      <c r="AK352" s="14" t="s">
        <v>1381</v>
      </c>
      <c r="AL352" s="53" t="s">
        <v>43</v>
      </c>
    </row>
    <row r="353" spans="1:38" ht="14.25" x14ac:dyDescent="0.3">
      <c r="A353" s="12"/>
      <c r="B353" s="13" t="s">
        <v>1382</v>
      </c>
      <c r="C353" s="13"/>
      <c r="D353" s="13"/>
      <c r="E353" s="13"/>
      <c r="F353" s="13"/>
      <c r="G353" s="13"/>
      <c r="H353" s="13"/>
      <c r="I353" s="14" t="s">
        <v>1383</v>
      </c>
      <c r="J353" s="15">
        <v>1019110556</v>
      </c>
      <c r="K353" s="15">
        <v>5</v>
      </c>
      <c r="L353" s="16">
        <v>46051</v>
      </c>
      <c r="M353" s="17">
        <v>46051</v>
      </c>
      <c r="N353" s="16">
        <v>46323</v>
      </c>
      <c r="O353" s="14" t="s">
        <v>1384</v>
      </c>
      <c r="P353" s="22">
        <v>67330206</v>
      </c>
      <c r="Q353" s="13" t="s">
        <v>41</v>
      </c>
      <c r="R353" s="13" t="s">
        <v>42</v>
      </c>
      <c r="S353" s="13"/>
      <c r="T353" s="17"/>
      <c r="U353" s="13"/>
      <c r="V353" s="17"/>
      <c r="W353" s="13"/>
      <c r="X353" s="17"/>
      <c r="Y353" s="13"/>
      <c r="Z353" s="17"/>
      <c r="AA353" s="18" t="s">
        <v>43</v>
      </c>
      <c r="AB353" s="19" t="s">
        <v>43</v>
      </c>
      <c r="AC353" s="18" t="s">
        <v>43</v>
      </c>
      <c r="AD353" s="18">
        <v>67330206</v>
      </c>
      <c r="AE353" s="16">
        <v>46323</v>
      </c>
      <c r="AF353" s="18">
        <v>7979876</v>
      </c>
      <c r="AG353" s="20">
        <v>0.11851851455793853</v>
      </c>
      <c r="AH353" s="18">
        <v>59350330</v>
      </c>
      <c r="AI353" s="14"/>
      <c r="AJ353" s="13" t="s">
        <v>36</v>
      </c>
      <c r="AK353" s="14" t="s">
        <v>1385</v>
      </c>
      <c r="AL353" s="53" t="s">
        <v>43</v>
      </c>
    </row>
    <row r="354" spans="1:38" ht="14.25" x14ac:dyDescent="0.3">
      <c r="A354" s="12"/>
      <c r="B354" s="13" t="s">
        <v>1386</v>
      </c>
      <c r="C354" s="13"/>
      <c r="D354" s="13"/>
      <c r="E354" s="13"/>
      <c r="F354" s="13"/>
      <c r="G354" s="13"/>
      <c r="H354" s="13"/>
      <c r="I354" s="14" t="s">
        <v>1387</v>
      </c>
      <c r="J354" s="15">
        <v>79953768</v>
      </c>
      <c r="K354" s="15">
        <v>4</v>
      </c>
      <c r="L354" s="16">
        <v>46055</v>
      </c>
      <c r="M354" s="17">
        <v>46055</v>
      </c>
      <c r="N354" s="16">
        <v>46327</v>
      </c>
      <c r="O354" s="14" t="s">
        <v>1384</v>
      </c>
      <c r="P354" s="22">
        <v>67330206</v>
      </c>
      <c r="Q354" s="13" t="s">
        <v>41</v>
      </c>
      <c r="R354" s="13" t="s">
        <v>42</v>
      </c>
      <c r="S354" s="13"/>
      <c r="T354" s="17"/>
      <c r="U354" s="13"/>
      <c r="V354" s="17"/>
      <c r="W354" s="13"/>
      <c r="X354" s="17"/>
      <c r="Y354" s="13"/>
      <c r="Z354" s="17"/>
      <c r="AA354" s="18" t="s">
        <v>43</v>
      </c>
      <c r="AB354" s="19" t="s">
        <v>43</v>
      </c>
      <c r="AC354" s="18" t="s">
        <v>43</v>
      </c>
      <c r="AD354" s="18">
        <v>67330206</v>
      </c>
      <c r="AE354" s="16">
        <v>46327</v>
      </c>
      <c r="AF354" s="18">
        <v>7231763</v>
      </c>
      <c r="AG354" s="20">
        <v>0.1074074093876974</v>
      </c>
      <c r="AH354" s="18">
        <v>60098443</v>
      </c>
      <c r="AI354" s="14"/>
      <c r="AJ354" s="13" t="s">
        <v>36</v>
      </c>
      <c r="AK354" s="14" t="s">
        <v>1388</v>
      </c>
      <c r="AL354" s="53" t="s">
        <v>43</v>
      </c>
    </row>
    <row r="355" spans="1:38" ht="14.25" x14ac:dyDescent="0.3">
      <c r="A355" s="12"/>
      <c r="B355" s="13" t="s">
        <v>1389</v>
      </c>
      <c r="C355" s="13"/>
      <c r="D355" s="13"/>
      <c r="E355" s="13"/>
      <c r="F355" s="13"/>
      <c r="G355" s="13"/>
      <c r="H355" s="13"/>
      <c r="I355" s="14" t="s">
        <v>1390</v>
      </c>
      <c r="J355" s="15">
        <v>1022965784</v>
      </c>
      <c r="K355" s="15">
        <v>8</v>
      </c>
      <c r="L355" s="16">
        <v>46048</v>
      </c>
      <c r="M355" s="17">
        <v>46048</v>
      </c>
      <c r="N355" s="16">
        <v>46366</v>
      </c>
      <c r="O355" s="14" t="s">
        <v>1313</v>
      </c>
      <c r="P355" s="22">
        <v>32730117</v>
      </c>
      <c r="Q355" s="13" t="s">
        <v>41</v>
      </c>
      <c r="R355" s="13" t="s">
        <v>52</v>
      </c>
      <c r="S355" s="13"/>
      <c r="T355" s="17"/>
      <c r="U355" s="13"/>
      <c r="V355" s="17"/>
      <c r="W355" s="13"/>
      <c r="X355" s="17"/>
      <c r="Y355" s="13"/>
      <c r="Z355" s="17"/>
      <c r="AA355" s="18" t="s">
        <v>43</v>
      </c>
      <c r="AB355" s="19" t="s">
        <v>43</v>
      </c>
      <c r="AC355" s="18" t="s">
        <v>43</v>
      </c>
      <c r="AD355" s="18">
        <v>32730117</v>
      </c>
      <c r="AE355" s="16">
        <v>46366</v>
      </c>
      <c r="AF355" s="18">
        <v>3636680</v>
      </c>
      <c r="AG355" s="20">
        <v>0.1111111212954112</v>
      </c>
      <c r="AH355" s="18">
        <v>29093437</v>
      </c>
      <c r="AI355" s="14"/>
      <c r="AJ355" s="13" t="s">
        <v>36</v>
      </c>
      <c r="AK355" s="14" t="s">
        <v>1391</v>
      </c>
      <c r="AL355" s="53" t="s">
        <v>43</v>
      </c>
    </row>
    <row r="356" spans="1:38" ht="14.25" x14ac:dyDescent="0.3">
      <c r="A356" s="12"/>
      <c r="B356" s="13" t="s">
        <v>1392</v>
      </c>
      <c r="C356" s="13"/>
      <c r="D356" s="13"/>
      <c r="E356" s="13"/>
      <c r="F356" s="13"/>
      <c r="G356" s="13"/>
      <c r="H356" s="13"/>
      <c r="I356" s="14" t="s">
        <v>1393</v>
      </c>
      <c r="J356" s="15">
        <v>26363414</v>
      </c>
      <c r="K356" s="15">
        <v>8</v>
      </c>
      <c r="L356" s="16">
        <v>46055</v>
      </c>
      <c r="M356" s="17">
        <v>46055</v>
      </c>
      <c r="N356" s="16">
        <v>46357</v>
      </c>
      <c r="O356" s="14" t="s">
        <v>1394</v>
      </c>
      <c r="P356" s="22">
        <v>48261920</v>
      </c>
      <c r="Q356" s="13" t="s">
        <v>1125</v>
      </c>
      <c r="R356" s="13" t="s">
        <v>42</v>
      </c>
      <c r="S356" s="13"/>
      <c r="T356" s="17"/>
      <c r="U356" s="13"/>
      <c r="V356" s="17"/>
      <c r="W356" s="13"/>
      <c r="X356" s="17"/>
      <c r="Y356" s="13"/>
      <c r="Z356" s="17"/>
      <c r="AA356" s="18" t="s">
        <v>43</v>
      </c>
      <c r="AB356" s="19" t="s">
        <v>43</v>
      </c>
      <c r="AC356" s="18" t="s">
        <v>43</v>
      </c>
      <c r="AD356" s="18">
        <v>48261920</v>
      </c>
      <c r="AE356" s="16">
        <v>46357</v>
      </c>
      <c r="AF356" s="18">
        <v>4665319</v>
      </c>
      <c r="AG356" s="20">
        <v>9.6666668048017976E-2</v>
      </c>
      <c r="AH356" s="18">
        <v>43596601</v>
      </c>
      <c r="AI356" s="14"/>
      <c r="AJ356" s="13" t="s">
        <v>36</v>
      </c>
      <c r="AK356" s="14" t="s">
        <v>1395</v>
      </c>
      <c r="AL356" s="53" t="s">
        <v>43</v>
      </c>
    </row>
    <row r="357" spans="1:38" ht="14.25" x14ac:dyDescent="0.3">
      <c r="A357" s="12"/>
      <c r="B357" s="13" t="s">
        <v>1396</v>
      </c>
      <c r="C357" s="13"/>
      <c r="D357" s="13"/>
      <c r="E357" s="13"/>
      <c r="F357" s="13"/>
      <c r="G357" s="13"/>
      <c r="H357" s="13"/>
      <c r="I357" s="14" t="s">
        <v>1397</v>
      </c>
      <c r="J357" s="15">
        <v>1020758738</v>
      </c>
      <c r="K357" s="15">
        <v>4</v>
      </c>
      <c r="L357" s="16">
        <v>46048</v>
      </c>
      <c r="M357" s="17">
        <v>46048</v>
      </c>
      <c r="N357" s="16">
        <v>46381</v>
      </c>
      <c r="O357" s="14" t="s">
        <v>1398</v>
      </c>
      <c r="P357" s="22">
        <v>82292474</v>
      </c>
      <c r="Q357" s="13" t="s">
        <v>41</v>
      </c>
      <c r="R357" s="13" t="s">
        <v>42</v>
      </c>
      <c r="S357" s="13"/>
      <c r="T357" s="17"/>
      <c r="U357" s="13"/>
      <c r="V357" s="17"/>
      <c r="W357" s="13"/>
      <c r="X357" s="17"/>
      <c r="Y357" s="13"/>
      <c r="Z357" s="17"/>
      <c r="AA357" s="18" t="s">
        <v>43</v>
      </c>
      <c r="AB357" s="19" t="s">
        <v>43</v>
      </c>
      <c r="AC357" s="18" t="s">
        <v>43</v>
      </c>
      <c r="AD357" s="18">
        <v>82292474</v>
      </c>
      <c r="AE357" s="16">
        <v>46381</v>
      </c>
      <c r="AF357" s="18">
        <v>8727990</v>
      </c>
      <c r="AG357" s="20">
        <v>0.10606061011119923</v>
      </c>
      <c r="AH357" s="18">
        <v>73564484</v>
      </c>
      <c r="AI357" s="14"/>
      <c r="AJ357" s="13" t="s">
        <v>36</v>
      </c>
      <c r="AK357" s="14" t="s">
        <v>1399</v>
      </c>
      <c r="AL357" s="53" t="s">
        <v>43</v>
      </c>
    </row>
    <row r="358" spans="1:38" ht="14.25" x14ac:dyDescent="0.3">
      <c r="A358" s="12"/>
      <c r="B358" s="13" t="s">
        <v>1400</v>
      </c>
      <c r="C358" s="13"/>
      <c r="D358" s="13"/>
      <c r="E358" s="13"/>
      <c r="F358" s="13"/>
      <c r="G358" s="13"/>
      <c r="H358" s="13"/>
      <c r="I358" s="14" t="s">
        <v>1401</v>
      </c>
      <c r="J358" s="15">
        <v>79787652</v>
      </c>
      <c r="K358" s="15">
        <v>7</v>
      </c>
      <c r="L358" s="16">
        <v>46050</v>
      </c>
      <c r="M358" s="17">
        <v>46050</v>
      </c>
      <c r="N358" s="16">
        <v>46353</v>
      </c>
      <c r="O358" s="14" t="s">
        <v>1402</v>
      </c>
      <c r="P358" s="22">
        <v>97165060</v>
      </c>
      <c r="Q358" s="13" t="s">
        <v>41</v>
      </c>
      <c r="R358" s="13" t="s">
        <v>42</v>
      </c>
      <c r="S358" s="13"/>
      <c r="T358" s="17"/>
      <c r="U358" s="13"/>
      <c r="V358" s="17"/>
      <c r="W358" s="13"/>
      <c r="X358" s="17"/>
      <c r="Y358" s="13"/>
      <c r="Z358" s="17"/>
      <c r="AA358" s="18" t="s">
        <v>43</v>
      </c>
      <c r="AB358" s="19" t="s">
        <v>43</v>
      </c>
      <c r="AC358" s="18" t="s">
        <v>43</v>
      </c>
      <c r="AD358" s="18">
        <v>97165060</v>
      </c>
      <c r="AE358" s="16">
        <v>46353</v>
      </c>
      <c r="AF358" s="18">
        <v>10688157</v>
      </c>
      <c r="AG358" s="20">
        <v>0.11000000411670614</v>
      </c>
      <c r="AH358" s="18">
        <v>86476903</v>
      </c>
      <c r="AI358" s="14"/>
      <c r="AJ358" s="13" t="s">
        <v>36</v>
      </c>
      <c r="AK358" s="14" t="s">
        <v>1403</v>
      </c>
      <c r="AL358" s="53" t="s">
        <v>43</v>
      </c>
    </row>
    <row r="359" spans="1:38" ht="14.25" x14ac:dyDescent="0.3">
      <c r="A359" s="12"/>
      <c r="B359" s="13" t="s">
        <v>1404</v>
      </c>
      <c r="C359" s="13"/>
      <c r="D359" s="13"/>
      <c r="E359" s="13"/>
      <c r="F359" s="13"/>
      <c r="G359" s="13"/>
      <c r="H359" s="13"/>
      <c r="I359" s="14" t="s">
        <v>1405</v>
      </c>
      <c r="J359" s="15">
        <v>80084539</v>
      </c>
      <c r="K359" s="15">
        <v>9</v>
      </c>
      <c r="L359" s="16">
        <v>46055</v>
      </c>
      <c r="M359" s="17">
        <v>46055</v>
      </c>
      <c r="N359" s="16">
        <v>46296</v>
      </c>
      <c r="O359" s="14" t="s">
        <v>1406</v>
      </c>
      <c r="P359" s="22">
        <v>56636176</v>
      </c>
      <c r="Q359" s="13" t="s">
        <v>41</v>
      </c>
      <c r="R359" s="13" t="s">
        <v>42</v>
      </c>
      <c r="S359" s="13"/>
      <c r="T359" s="17"/>
      <c r="U359" s="13"/>
      <c r="V359" s="17"/>
      <c r="W359" s="13"/>
      <c r="X359" s="17"/>
      <c r="Y359" s="13"/>
      <c r="Z359" s="17"/>
      <c r="AA359" s="18" t="s">
        <v>43</v>
      </c>
      <c r="AB359" s="19" t="s">
        <v>43</v>
      </c>
      <c r="AC359" s="18" t="s">
        <v>43</v>
      </c>
      <c r="AD359" s="18">
        <v>56636176</v>
      </c>
      <c r="AE359" s="16">
        <v>46296</v>
      </c>
      <c r="AF359" s="18">
        <v>6843538</v>
      </c>
      <c r="AG359" s="20">
        <v>0.12083333451043729</v>
      </c>
      <c r="AH359" s="18">
        <v>49792638</v>
      </c>
      <c r="AI359" s="14"/>
      <c r="AJ359" s="13" t="s">
        <v>36</v>
      </c>
      <c r="AK359" s="14" t="s">
        <v>1407</v>
      </c>
      <c r="AL359" s="53" t="s">
        <v>43</v>
      </c>
    </row>
    <row r="360" spans="1:38" ht="14.25" x14ac:dyDescent="0.3">
      <c r="A360" s="12"/>
      <c r="B360" s="13" t="s">
        <v>1408</v>
      </c>
      <c r="C360" s="13"/>
      <c r="D360" s="13"/>
      <c r="E360" s="13"/>
      <c r="F360" s="13"/>
      <c r="G360" s="13"/>
      <c r="H360" s="13"/>
      <c r="I360" s="14" t="s">
        <v>1409</v>
      </c>
      <c r="J360" s="15">
        <v>53062610</v>
      </c>
      <c r="K360" s="15">
        <v>1</v>
      </c>
      <c r="L360" s="16">
        <v>46050</v>
      </c>
      <c r="M360" s="17">
        <v>46050</v>
      </c>
      <c r="N360" s="16">
        <v>46383</v>
      </c>
      <c r="O360" s="14" t="s">
        <v>1410</v>
      </c>
      <c r="P360" s="22">
        <v>93008256</v>
      </c>
      <c r="Q360" s="13" t="s">
        <v>41</v>
      </c>
      <c r="R360" s="13" t="s">
        <v>42</v>
      </c>
      <c r="S360" s="13"/>
      <c r="T360" s="17"/>
      <c r="U360" s="13"/>
      <c r="V360" s="17"/>
      <c r="W360" s="13"/>
      <c r="X360" s="17"/>
      <c r="Y360" s="13"/>
      <c r="Z360" s="17"/>
      <c r="AA360" s="18" t="s">
        <v>43</v>
      </c>
      <c r="AB360" s="19" t="s">
        <v>43</v>
      </c>
      <c r="AC360" s="18" t="s">
        <v>43</v>
      </c>
      <c r="AD360" s="18">
        <v>93008256</v>
      </c>
      <c r="AE360" s="16">
        <v>46383</v>
      </c>
      <c r="AF360" s="18">
        <v>9300826</v>
      </c>
      <c r="AG360" s="20">
        <v>0.10000000430069347</v>
      </c>
      <c r="AH360" s="18">
        <v>83707430</v>
      </c>
      <c r="AI360" s="14"/>
      <c r="AJ360" s="13" t="s">
        <v>36</v>
      </c>
      <c r="AK360" s="14" t="s">
        <v>1411</v>
      </c>
      <c r="AL360" s="53" t="s">
        <v>43</v>
      </c>
    </row>
    <row r="361" spans="1:38" ht="14.25" x14ac:dyDescent="0.3">
      <c r="A361" s="12"/>
      <c r="B361" s="13" t="s">
        <v>1412</v>
      </c>
      <c r="C361" s="13"/>
      <c r="D361" s="13"/>
      <c r="E361" s="13"/>
      <c r="F361" s="13"/>
      <c r="G361" s="13"/>
      <c r="H361" s="13"/>
      <c r="I361" s="14" t="s">
        <v>1413</v>
      </c>
      <c r="J361" s="15">
        <v>860074389</v>
      </c>
      <c r="K361" s="15">
        <v>7</v>
      </c>
      <c r="L361" s="16">
        <v>46051</v>
      </c>
      <c r="M361" s="17">
        <v>46051</v>
      </c>
      <c r="N361" s="16">
        <v>46387</v>
      </c>
      <c r="O361" s="14" t="s">
        <v>1414</v>
      </c>
      <c r="P361" s="22">
        <v>124882579</v>
      </c>
      <c r="Q361" s="13" t="s">
        <v>41</v>
      </c>
      <c r="R361" s="13" t="s">
        <v>1415</v>
      </c>
      <c r="S361" s="13"/>
      <c r="T361" s="17"/>
      <c r="U361" s="13"/>
      <c r="V361" s="17"/>
      <c r="W361" s="13"/>
      <c r="X361" s="17"/>
      <c r="Y361" s="13"/>
      <c r="Z361" s="17"/>
      <c r="AA361" s="18" t="s">
        <v>43</v>
      </c>
      <c r="AB361" s="19" t="s">
        <v>43</v>
      </c>
      <c r="AC361" s="18" t="s">
        <v>43</v>
      </c>
      <c r="AD361" s="18">
        <v>124882579</v>
      </c>
      <c r="AE361" s="16">
        <v>46387</v>
      </c>
      <c r="AF361" s="18">
        <v>0</v>
      </c>
      <c r="AG361" s="20">
        <v>0</v>
      </c>
      <c r="AH361" s="18">
        <v>124882579</v>
      </c>
      <c r="AI361" s="14"/>
      <c r="AJ361" s="13" t="s">
        <v>36</v>
      </c>
      <c r="AK361" s="14" t="s">
        <v>1416</v>
      </c>
      <c r="AL361" s="53" t="s">
        <v>43</v>
      </c>
    </row>
    <row r="362" spans="1:38" ht="14.25" x14ac:dyDescent="0.3">
      <c r="A362" s="12"/>
      <c r="B362" s="13" t="s">
        <v>1417</v>
      </c>
      <c r="C362" s="13"/>
      <c r="D362" s="13"/>
      <c r="E362" s="13"/>
      <c r="F362" s="13"/>
      <c r="G362" s="13"/>
      <c r="H362" s="13"/>
      <c r="I362" s="14" t="s">
        <v>1418</v>
      </c>
      <c r="J362" s="15">
        <v>31585841</v>
      </c>
      <c r="K362" s="15">
        <v>0</v>
      </c>
      <c r="L362" s="16">
        <v>46051</v>
      </c>
      <c r="M362" s="17">
        <v>46051</v>
      </c>
      <c r="N362" s="16">
        <v>46369</v>
      </c>
      <c r="O362" s="14" t="s">
        <v>1182</v>
      </c>
      <c r="P362" s="22">
        <v>38338587</v>
      </c>
      <c r="Q362" s="13" t="s">
        <v>1419</v>
      </c>
      <c r="R362" s="13" t="s">
        <v>52</v>
      </c>
      <c r="S362" s="13"/>
      <c r="T362" s="17"/>
      <c r="U362" s="13"/>
      <c r="V362" s="17"/>
      <c r="W362" s="13"/>
      <c r="X362" s="17"/>
      <c r="Y362" s="13"/>
      <c r="Z362" s="17"/>
      <c r="AA362" s="18" t="s">
        <v>43</v>
      </c>
      <c r="AB362" s="19" t="s">
        <v>43</v>
      </c>
      <c r="AC362" s="18" t="s">
        <v>43</v>
      </c>
      <c r="AD362" s="18">
        <v>38338587</v>
      </c>
      <c r="AE362" s="16">
        <v>46369</v>
      </c>
      <c r="AF362" s="18">
        <v>3894714</v>
      </c>
      <c r="AG362" s="20">
        <v>0.10158731202065428</v>
      </c>
      <c r="AH362" s="18">
        <v>34443873</v>
      </c>
      <c r="AI362" s="14"/>
      <c r="AJ362" s="13" t="s">
        <v>36</v>
      </c>
      <c r="AK362" s="14" t="s">
        <v>1420</v>
      </c>
      <c r="AL362" s="53" t="s">
        <v>43</v>
      </c>
    </row>
    <row r="363" spans="1:38" ht="14.25" x14ac:dyDescent="0.3">
      <c r="A363" s="12"/>
      <c r="B363" s="13" t="s">
        <v>1421</v>
      </c>
      <c r="C363" s="13"/>
      <c r="D363" s="13"/>
      <c r="E363" s="13"/>
      <c r="F363" s="13"/>
      <c r="G363" s="13"/>
      <c r="H363" s="13"/>
      <c r="I363" s="14" t="s">
        <v>1422</v>
      </c>
      <c r="J363" s="15">
        <v>64556654</v>
      </c>
      <c r="K363" s="15">
        <v>0</v>
      </c>
      <c r="L363" s="16">
        <v>46055</v>
      </c>
      <c r="M363" s="17">
        <v>46055</v>
      </c>
      <c r="N363" s="16">
        <v>46372</v>
      </c>
      <c r="O363" s="14" t="s">
        <v>1182</v>
      </c>
      <c r="P363" s="22">
        <v>38338587</v>
      </c>
      <c r="Q363" s="13" t="s">
        <v>1168</v>
      </c>
      <c r="R363" s="13" t="s">
        <v>52</v>
      </c>
      <c r="S363" s="13"/>
      <c r="T363" s="17"/>
      <c r="U363" s="13"/>
      <c r="V363" s="17"/>
      <c r="W363" s="13"/>
      <c r="X363" s="17"/>
      <c r="Y363" s="13"/>
      <c r="Z363" s="17"/>
      <c r="AA363" s="18" t="s">
        <v>43</v>
      </c>
      <c r="AB363" s="19" t="s">
        <v>43</v>
      </c>
      <c r="AC363" s="18" t="s">
        <v>43</v>
      </c>
      <c r="AD363" s="18">
        <v>38338587</v>
      </c>
      <c r="AE363" s="16">
        <v>46372</v>
      </c>
      <c r="AF363" s="18">
        <v>3529584</v>
      </c>
      <c r="AG363" s="20">
        <v>9.2063486846815715E-2</v>
      </c>
      <c r="AH363" s="18">
        <v>34809003</v>
      </c>
      <c r="AI363" s="14"/>
      <c r="AJ363" s="13" t="s">
        <v>36</v>
      </c>
      <c r="AK363" s="14" t="s">
        <v>1423</v>
      </c>
      <c r="AL363" s="53" t="s">
        <v>43</v>
      </c>
    </row>
    <row r="364" spans="1:38" ht="14.25" x14ac:dyDescent="0.3">
      <c r="A364" s="12"/>
      <c r="B364" s="13" t="s">
        <v>1424</v>
      </c>
      <c r="C364" s="13"/>
      <c r="D364" s="13"/>
      <c r="E364" s="13"/>
      <c r="F364" s="13"/>
      <c r="G364" s="13"/>
      <c r="H364" s="13"/>
      <c r="I364" s="14" t="s">
        <v>1425</v>
      </c>
      <c r="J364" s="15">
        <v>79719386</v>
      </c>
      <c r="K364" s="15">
        <v>2</v>
      </c>
      <c r="L364" s="16">
        <v>46048</v>
      </c>
      <c r="M364" s="17">
        <v>46048</v>
      </c>
      <c r="N364" s="16">
        <v>46351</v>
      </c>
      <c r="O364" s="14" t="s">
        <v>1426</v>
      </c>
      <c r="P364" s="22">
        <v>79059640</v>
      </c>
      <c r="Q364" s="13" t="s">
        <v>41</v>
      </c>
      <c r="R364" s="13" t="s">
        <v>42</v>
      </c>
      <c r="S364" s="13"/>
      <c r="T364" s="17"/>
      <c r="U364" s="13"/>
      <c r="V364" s="17"/>
      <c r="W364" s="13"/>
      <c r="X364" s="17"/>
      <c r="Y364" s="13"/>
      <c r="Z364" s="17"/>
      <c r="AA364" s="18" t="s">
        <v>43</v>
      </c>
      <c r="AB364" s="19" t="s">
        <v>43</v>
      </c>
      <c r="AC364" s="18" t="s">
        <v>43</v>
      </c>
      <c r="AD364" s="18">
        <v>79059640</v>
      </c>
      <c r="AE364" s="16">
        <v>46351</v>
      </c>
      <c r="AF364" s="18">
        <v>9223625</v>
      </c>
      <c r="AG364" s="20">
        <v>0.11666667088289297</v>
      </c>
      <c r="AH364" s="18">
        <v>69836015</v>
      </c>
      <c r="AI364" s="14"/>
      <c r="AJ364" s="13" t="s">
        <v>36</v>
      </c>
      <c r="AK364" s="14" t="s">
        <v>1427</v>
      </c>
      <c r="AL364" s="53" t="s">
        <v>43</v>
      </c>
    </row>
    <row r="365" spans="1:38" ht="14.25" x14ac:dyDescent="0.3">
      <c r="A365" s="12"/>
      <c r="B365" s="13" t="s">
        <v>1428</v>
      </c>
      <c r="C365" s="13"/>
      <c r="D365" s="13"/>
      <c r="E365" s="13"/>
      <c r="F365" s="13"/>
      <c r="G365" s="13"/>
      <c r="H365" s="13"/>
      <c r="I365" s="14" t="s">
        <v>1429</v>
      </c>
      <c r="J365" s="15">
        <v>1026264475</v>
      </c>
      <c r="K365" s="15">
        <v>3</v>
      </c>
      <c r="L365" s="16">
        <v>46050</v>
      </c>
      <c r="M365" s="17">
        <v>46050</v>
      </c>
      <c r="N365" s="16">
        <v>46383</v>
      </c>
      <c r="O365" s="14" t="s">
        <v>1430</v>
      </c>
      <c r="P365" s="22">
        <v>86965604</v>
      </c>
      <c r="Q365" s="13" t="s">
        <v>41</v>
      </c>
      <c r="R365" s="13" t="s">
        <v>42</v>
      </c>
      <c r="S365" s="13"/>
      <c r="T365" s="17"/>
      <c r="U365" s="13"/>
      <c r="V365" s="17"/>
      <c r="W365" s="13"/>
      <c r="X365" s="17"/>
      <c r="Y365" s="13"/>
      <c r="Z365" s="17"/>
      <c r="AA365" s="18" t="s">
        <v>43</v>
      </c>
      <c r="AB365" s="19" t="s">
        <v>43</v>
      </c>
      <c r="AC365" s="18" t="s">
        <v>43</v>
      </c>
      <c r="AD365" s="18">
        <v>86965604</v>
      </c>
      <c r="AE365" s="16">
        <v>46383</v>
      </c>
      <c r="AF365" s="18">
        <v>8696560</v>
      </c>
      <c r="AG365" s="20">
        <v>9.9999995400480407E-2</v>
      </c>
      <c r="AH365" s="18">
        <v>78269044</v>
      </c>
      <c r="AI365" s="14"/>
      <c r="AJ365" s="13" t="s">
        <v>36</v>
      </c>
      <c r="AK365" s="14" t="s">
        <v>1431</v>
      </c>
      <c r="AL365" s="53" t="s">
        <v>43</v>
      </c>
    </row>
    <row r="366" spans="1:38" ht="14.25" x14ac:dyDescent="0.3">
      <c r="A366" s="12"/>
      <c r="B366" s="13" t="s">
        <v>1432</v>
      </c>
      <c r="C366" s="13"/>
      <c r="D366" s="13"/>
      <c r="E366" s="13"/>
      <c r="F366" s="13"/>
      <c r="G366" s="13"/>
      <c r="H366" s="13"/>
      <c r="I366" s="14" t="s">
        <v>1433</v>
      </c>
      <c r="J366" s="15">
        <v>1013580395</v>
      </c>
      <c r="K366" s="15">
        <v>1</v>
      </c>
      <c r="L366" s="16">
        <v>46049</v>
      </c>
      <c r="M366" s="17">
        <v>46049</v>
      </c>
      <c r="N366" s="16">
        <v>46367</v>
      </c>
      <c r="O366" s="14" t="s">
        <v>1434</v>
      </c>
      <c r="P366" s="22">
        <v>48623211</v>
      </c>
      <c r="Q366" s="13" t="s">
        <v>41</v>
      </c>
      <c r="R366" s="13" t="s">
        <v>42</v>
      </c>
      <c r="S366" s="13"/>
      <c r="T366" s="17"/>
      <c r="U366" s="13"/>
      <c r="V366" s="17"/>
      <c r="W366" s="13"/>
      <c r="X366" s="17"/>
      <c r="Y366" s="13"/>
      <c r="Z366" s="17"/>
      <c r="AA366" s="18" t="s">
        <v>43</v>
      </c>
      <c r="AB366" s="19" t="s">
        <v>43</v>
      </c>
      <c r="AC366" s="18" t="s">
        <v>43</v>
      </c>
      <c r="AD366" s="18">
        <v>48623211</v>
      </c>
      <c r="AE366" s="16">
        <v>46367</v>
      </c>
      <c r="AF366" s="18">
        <v>5248220</v>
      </c>
      <c r="AG366" s="20">
        <v>0.10793651616303168</v>
      </c>
      <c r="AH366" s="18">
        <v>43374991</v>
      </c>
      <c r="AI366" s="14"/>
      <c r="AJ366" s="13" t="s">
        <v>36</v>
      </c>
      <c r="AK366" s="14" t="s">
        <v>1435</v>
      </c>
      <c r="AL366" s="53" t="s">
        <v>43</v>
      </c>
    </row>
    <row r="367" spans="1:38" ht="14.25" x14ac:dyDescent="0.3">
      <c r="A367" s="12"/>
      <c r="B367" s="13" t="s">
        <v>1436</v>
      </c>
      <c r="C367" s="13"/>
      <c r="D367" s="13"/>
      <c r="E367" s="13"/>
      <c r="F367" s="13"/>
      <c r="G367" s="13"/>
      <c r="H367" s="13"/>
      <c r="I367" s="14" t="s">
        <v>1437</v>
      </c>
      <c r="J367" s="15">
        <v>91112711</v>
      </c>
      <c r="K367" s="15">
        <v>0</v>
      </c>
      <c r="L367" s="16">
        <v>46051</v>
      </c>
      <c r="M367" s="17">
        <v>46051</v>
      </c>
      <c r="N367" s="16">
        <v>46369</v>
      </c>
      <c r="O367" s="14" t="s">
        <v>1438</v>
      </c>
      <c r="P367" s="22">
        <v>48623211</v>
      </c>
      <c r="Q367" s="13" t="s">
        <v>41</v>
      </c>
      <c r="R367" s="13" t="s">
        <v>42</v>
      </c>
      <c r="S367" s="13"/>
      <c r="T367" s="17"/>
      <c r="U367" s="13"/>
      <c r="V367" s="17"/>
      <c r="W367" s="13"/>
      <c r="X367" s="17"/>
      <c r="Y367" s="13"/>
      <c r="Z367" s="17"/>
      <c r="AA367" s="18" t="s">
        <v>43</v>
      </c>
      <c r="AB367" s="19" t="s">
        <v>43</v>
      </c>
      <c r="AC367" s="18" t="s">
        <v>43</v>
      </c>
      <c r="AD367" s="18">
        <v>48623211</v>
      </c>
      <c r="AE367" s="16">
        <v>46369</v>
      </c>
      <c r="AF367" s="18">
        <v>4939501</v>
      </c>
      <c r="AG367" s="20">
        <v>0.10158730570056346</v>
      </c>
      <c r="AH367" s="18">
        <v>43683710</v>
      </c>
      <c r="AI367" s="14"/>
      <c r="AJ367" s="13" t="s">
        <v>36</v>
      </c>
      <c r="AK367" s="14" t="s">
        <v>1439</v>
      </c>
      <c r="AL367" s="53" t="s">
        <v>43</v>
      </c>
    </row>
    <row r="368" spans="1:38" ht="14.25" x14ac:dyDescent="0.3">
      <c r="A368" s="12"/>
      <c r="B368" s="13" t="s">
        <v>1440</v>
      </c>
      <c r="C368" s="13"/>
      <c r="D368" s="13"/>
      <c r="E368" s="13"/>
      <c r="F368" s="13"/>
      <c r="G368" s="13"/>
      <c r="H368" s="13"/>
      <c r="I368" s="14" t="s">
        <v>1441</v>
      </c>
      <c r="J368" s="15">
        <v>1032476594</v>
      </c>
      <c r="K368" s="15">
        <v>3</v>
      </c>
      <c r="L368" s="16">
        <v>46049</v>
      </c>
      <c r="M368" s="17">
        <v>46049</v>
      </c>
      <c r="N368" s="16">
        <v>46387</v>
      </c>
      <c r="O368" s="14" t="s">
        <v>1442</v>
      </c>
      <c r="P368" s="22">
        <v>53892477</v>
      </c>
      <c r="Q368" s="13" t="s">
        <v>41</v>
      </c>
      <c r="R368" s="13" t="s">
        <v>42</v>
      </c>
      <c r="S368" s="13" t="s">
        <v>254</v>
      </c>
      <c r="T368" s="17">
        <v>46107</v>
      </c>
      <c r="U368" s="13"/>
      <c r="V368" s="17"/>
      <c r="W368" s="13"/>
      <c r="X368" s="17"/>
      <c r="Y368" s="13"/>
      <c r="Z368" s="17"/>
      <c r="AA368" s="18">
        <v>0</v>
      </c>
      <c r="AB368" s="19" t="s">
        <v>43</v>
      </c>
      <c r="AC368" s="18">
        <v>160873</v>
      </c>
      <c r="AD368" s="18">
        <v>53731604</v>
      </c>
      <c r="AE368" s="16">
        <v>46387</v>
      </c>
      <c r="AF368" s="18">
        <v>5469684</v>
      </c>
      <c r="AG368" s="20">
        <v>0.10179640272789921</v>
      </c>
      <c r="AH368" s="18">
        <v>48261920</v>
      </c>
      <c r="AI368" s="14"/>
      <c r="AJ368" s="13" t="s">
        <v>36</v>
      </c>
      <c r="AK368" s="14" t="s">
        <v>1443</v>
      </c>
      <c r="AL368" s="53" t="s">
        <v>43</v>
      </c>
    </row>
    <row r="369" spans="1:38" ht="14.25" x14ac:dyDescent="0.3">
      <c r="A369" s="12"/>
      <c r="B369" s="13" t="s">
        <v>1444</v>
      </c>
      <c r="C369" s="13"/>
      <c r="D369" s="13"/>
      <c r="E369" s="13"/>
      <c r="F369" s="13"/>
      <c r="G369" s="13"/>
      <c r="H369" s="13"/>
      <c r="I369" s="14" t="s">
        <v>1445</v>
      </c>
      <c r="J369" s="15">
        <v>65768435</v>
      </c>
      <c r="K369" s="15">
        <v>3</v>
      </c>
      <c r="L369" s="16">
        <v>46052</v>
      </c>
      <c r="M369" s="17">
        <v>46052</v>
      </c>
      <c r="N369" s="16">
        <v>46355</v>
      </c>
      <c r="O369" s="14" t="s">
        <v>1446</v>
      </c>
      <c r="P369" s="22">
        <v>93151600</v>
      </c>
      <c r="Q369" s="13" t="s">
        <v>1344</v>
      </c>
      <c r="R369" s="13" t="s">
        <v>42</v>
      </c>
      <c r="S369" s="13"/>
      <c r="T369" s="17"/>
      <c r="U369" s="13"/>
      <c r="V369" s="17"/>
      <c r="W369" s="13"/>
      <c r="X369" s="17"/>
      <c r="Y369" s="13"/>
      <c r="Z369" s="17"/>
      <c r="AA369" s="18" t="s">
        <v>43</v>
      </c>
      <c r="AB369" s="19" t="s">
        <v>43</v>
      </c>
      <c r="AC369" s="18" t="s">
        <v>43</v>
      </c>
      <c r="AD369" s="18">
        <v>93151600</v>
      </c>
      <c r="AE369" s="16">
        <v>46355</v>
      </c>
      <c r="AF369" s="18">
        <v>9625665</v>
      </c>
      <c r="AG369" s="20">
        <v>0.10333332975493711</v>
      </c>
      <c r="AH369" s="18">
        <v>83525935</v>
      </c>
      <c r="AI369" s="14"/>
      <c r="AJ369" s="13" t="s">
        <v>36</v>
      </c>
      <c r="AK369" s="14" t="s">
        <v>1447</v>
      </c>
      <c r="AL369" s="53" t="s">
        <v>43</v>
      </c>
    </row>
    <row r="370" spans="1:38" ht="14.25" x14ac:dyDescent="0.3">
      <c r="A370" s="12"/>
      <c r="B370" s="13" t="s">
        <v>1448</v>
      </c>
      <c r="C370" s="13"/>
      <c r="D370" s="13"/>
      <c r="E370" s="13"/>
      <c r="F370" s="13"/>
      <c r="G370" s="13"/>
      <c r="H370" s="13"/>
      <c r="I370" s="14" t="s">
        <v>1449</v>
      </c>
      <c r="J370" s="15">
        <v>1036637525</v>
      </c>
      <c r="K370" s="15">
        <v>1</v>
      </c>
      <c r="L370" s="16">
        <v>46050</v>
      </c>
      <c r="M370" s="17">
        <v>46050</v>
      </c>
      <c r="N370" s="16">
        <v>46368</v>
      </c>
      <c r="O370" s="14" t="s">
        <v>1039</v>
      </c>
      <c r="P370" s="22">
        <v>60635274</v>
      </c>
      <c r="Q370" s="13" t="s">
        <v>408</v>
      </c>
      <c r="R370" s="13" t="s">
        <v>42</v>
      </c>
      <c r="S370" s="13"/>
      <c r="T370" s="17"/>
      <c r="U370" s="13"/>
      <c r="V370" s="17"/>
      <c r="W370" s="13"/>
      <c r="X370" s="17"/>
      <c r="Y370" s="13"/>
      <c r="Z370" s="17"/>
      <c r="AA370" s="18" t="s">
        <v>43</v>
      </c>
      <c r="AB370" s="19" t="s">
        <v>43</v>
      </c>
      <c r="AC370" s="18" t="s">
        <v>43</v>
      </c>
      <c r="AD370" s="18">
        <v>60635274</v>
      </c>
      <c r="AE370" s="16">
        <v>46368</v>
      </c>
      <c r="AF370" s="18">
        <v>6352267</v>
      </c>
      <c r="AG370" s="20">
        <v>0.10476190806031487</v>
      </c>
      <c r="AH370" s="18">
        <v>54283007</v>
      </c>
      <c r="AI370" s="14"/>
      <c r="AJ370" s="13" t="s">
        <v>36</v>
      </c>
      <c r="AK370" s="14" t="s">
        <v>1450</v>
      </c>
      <c r="AL370" s="53" t="s">
        <v>43</v>
      </c>
    </row>
    <row r="371" spans="1:38" ht="14.25" x14ac:dyDescent="0.3">
      <c r="A371" s="12"/>
      <c r="B371" s="13" t="s">
        <v>1451</v>
      </c>
      <c r="C371" s="13"/>
      <c r="D371" s="13"/>
      <c r="E371" s="13"/>
      <c r="F371" s="13"/>
      <c r="G371" s="13"/>
      <c r="H371" s="13"/>
      <c r="I371" s="14" t="s">
        <v>1452</v>
      </c>
      <c r="J371" s="15">
        <v>1018481497</v>
      </c>
      <c r="K371" s="15">
        <v>6</v>
      </c>
      <c r="L371" s="16">
        <v>46049</v>
      </c>
      <c r="M371" s="17">
        <v>46049</v>
      </c>
      <c r="N371" s="16">
        <v>46367</v>
      </c>
      <c r="O371" s="14" t="s">
        <v>1434</v>
      </c>
      <c r="P371" s="22">
        <v>48623211</v>
      </c>
      <c r="Q371" s="13" t="s">
        <v>41</v>
      </c>
      <c r="R371" s="13" t="s">
        <v>42</v>
      </c>
      <c r="S371" s="13"/>
      <c r="T371" s="17"/>
      <c r="U371" s="13"/>
      <c r="V371" s="17"/>
      <c r="W371" s="13"/>
      <c r="X371" s="17"/>
      <c r="Y371" s="13"/>
      <c r="Z371" s="17"/>
      <c r="AA371" s="18" t="s">
        <v>43</v>
      </c>
      <c r="AB371" s="19" t="s">
        <v>43</v>
      </c>
      <c r="AC371" s="18" t="s">
        <v>43</v>
      </c>
      <c r="AD371" s="18">
        <v>48623211</v>
      </c>
      <c r="AE371" s="16">
        <v>46367</v>
      </c>
      <c r="AF371" s="18">
        <v>5248220</v>
      </c>
      <c r="AG371" s="20">
        <v>0.10793651616303168</v>
      </c>
      <c r="AH371" s="18">
        <v>43374991</v>
      </c>
      <c r="AI371" s="14"/>
      <c r="AJ371" s="13" t="s">
        <v>36</v>
      </c>
      <c r="AK371" s="14" t="s">
        <v>1453</v>
      </c>
      <c r="AL371" s="53" t="s">
        <v>43</v>
      </c>
    </row>
    <row r="372" spans="1:38" ht="14.25" x14ac:dyDescent="0.3">
      <c r="A372" s="12"/>
      <c r="B372" s="13" t="s">
        <v>1454</v>
      </c>
      <c r="C372" s="13"/>
      <c r="D372" s="13"/>
      <c r="E372" s="13"/>
      <c r="F372" s="13"/>
      <c r="G372" s="13"/>
      <c r="H372" s="13"/>
      <c r="I372" s="14" t="s">
        <v>1455</v>
      </c>
      <c r="J372" s="15">
        <v>1069434351</v>
      </c>
      <c r="K372" s="15">
        <v>5</v>
      </c>
      <c r="L372" s="16">
        <v>46049</v>
      </c>
      <c r="M372" s="17">
        <v>46049</v>
      </c>
      <c r="N372" s="16">
        <v>46382</v>
      </c>
      <c r="O372" s="14" t="s">
        <v>1456</v>
      </c>
      <c r="P372" s="22">
        <v>91850000</v>
      </c>
      <c r="Q372" s="13" t="s">
        <v>41</v>
      </c>
      <c r="R372" s="13" t="s">
        <v>42</v>
      </c>
      <c r="S372" s="13"/>
      <c r="T372" s="17"/>
      <c r="U372" s="13"/>
      <c r="V372" s="17"/>
      <c r="W372" s="13"/>
      <c r="X372" s="17"/>
      <c r="Y372" s="13"/>
      <c r="Z372" s="17"/>
      <c r="AA372" s="18"/>
      <c r="AB372" s="19" t="s">
        <v>43</v>
      </c>
      <c r="AC372" s="18"/>
      <c r="AD372" s="22">
        <v>91850000</v>
      </c>
      <c r="AE372" s="16">
        <v>46382</v>
      </c>
      <c r="AF372" s="18">
        <v>9463333</v>
      </c>
      <c r="AG372" s="20">
        <f>AF372/AD372</f>
        <v>0.10303029940119761</v>
      </c>
      <c r="AH372" s="18">
        <f>AD372-AF372</f>
        <v>82386667</v>
      </c>
      <c r="AI372" s="14"/>
      <c r="AJ372" s="13" t="s">
        <v>36</v>
      </c>
      <c r="AK372" s="14" t="s">
        <v>1457</v>
      </c>
      <c r="AL372" s="53" t="s">
        <v>43</v>
      </c>
    </row>
    <row r="373" spans="1:38" ht="14.25" x14ac:dyDescent="0.3">
      <c r="A373" s="12"/>
      <c r="B373" s="13" t="s">
        <v>1458</v>
      </c>
      <c r="C373" s="13"/>
      <c r="D373" s="13"/>
      <c r="E373" s="13"/>
      <c r="F373" s="13"/>
      <c r="G373" s="13"/>
      <c r="H373" s="13"/>
      <c r="I373" s="14" t="s">
        <v>1459</v>
      </c>
      <c r="J373" s="15">
        <v>1061761906</v>
      </c>
      <c r="K373" s="15">
        <v>5</v>
      </c>
      <c r="L373" s="16">
        <v>46057</v>
      </c>
      <c r="M373" s="17">
        <v>46057</v>
      </c>
      <c r="N373" s="16">
        <v>46359</v>
      </c>
      <c r="O373" s="14" t="s">
        <v>1460</v>
      </c>
      <c r="P373" s="22">
        <v>48261920</v>
      </c>
      <c r="Q373" s="13" t="s">
        <v>1234</v>
      </c>
      <c r="R373" s="13" t="s">
        <v>42</v>
      </c>
      <c r="S373" s="13"/>
      <c r="T373" s="17"/>
      <c r="U373" s="13"/>
      <c r="V373" s="17"/>
      <c r="W373" s="13"/>
      <c r="X373" s="17"/>
      <c r="Y373" s="13"/>
      <c r="Z373" s="17"/>
      <c r="AA373" s="18" t="s">
        <v>43</v>
      </c>
      <c r="AB373" s="19" t="s">
        <v>43</v>
      </c>
      <c r="AC373" s="18" t="s">
        <v>43</v>
      </c>
      <c r="AD373" s="18">
        <v>48261920</v>
      </c>
      <c r="AE373" s="16">
        <v>46359</v>
      </c>
      <c r="AF373" s="18">
        <v>4343573</v>
      </c>
      <c r="AG373" s="20">
        <v>9.0000004144053944E-2</v>
      </c>
      <c r="AH373" s="18">
        <v>43918347</v>
      </c>
      <c r="AI373" s="14"/>
      <c r="AJ373" s="13" t="s">
        <v>36</v>
      </c>
      <c r="AK373" s="14" t="s">
        <v>1461</v>
      </c>
      <c r="AL373" s="53" t="s">
        <v>43</v>
      </c>
    </row>
    <row r="374" spans="1:38" ht="14.25" x14ac:dyDescent="0.3">
      <c r="A374" s="12"/>
      <c r="B374" s="13" t="s">
        <v>1462</v>
      </c>
      <c r="C374" s="13"/>
      <c r="D374" s="13"/>
      <c r="E374" s="13"/>
      <c r="F374" s="13"/>
      <c r="G374" s="13"/>
      <c r="H374" s="13"/>
      <c r="I374" s="14" t="s">
        <v>1463</v>
      </c>
      <c r="J374" s="15">
        <v>52422801</v>
      </c>
      <c r="K374" s="15">
        <v>3</v>
      </c>
      <c r="L374" s="16">
        <v>46052</v>
      </c>
      <c r="M374" s="17">
        <v>46052</v>
      </c>
      <c r="N374" s="16">
        <v>46385</v>
      </c>
      <c r="O374" s="14" t="s">
        <v>1464</v>
      </c>
      <c r="P374" s="22">
        <v>41753580</v>
      </c>
      <c r="Q374" s="13" t="s">
        <v>41</v>
      </c>
      <c r="R374" s="13" t="s">
        <v>42</v>
      </c>
      <c r="S374" s="13"/>
      <c r="T374" s="17"/>
      <c r="U374" s="13"/>
      <c r="V374" s="17"/>
      <c r="W374" s="13"/>
      <c r="X374" s="17"/>
      <c r="Y374" s="13"/>
      <c r="Z374" s="17"/>
      <c r="AA374" s="18" t="s">
        <v>43</v>
      </c>
      <c r="AB374" s="19" t="s">
        <v>43</v>
      </c>
      <c r="AC374" s="18" t="s">
        <v>43</v>
      </c>
      <c r="AD374" s="18">
        <v>41753580</v>
      </c>
      <c r="AE374" s="16">
        <v>46385</v>
      </c>
      <c r="AF374" s="18">
        <v>3922306</v>
      </c>
      <c r="AG374" s="20">
        <v>9.3939393939393934E-2</v>
      </c>
      <c r="AH374" s="18">
        <v>37831274</v>
      </c>
      <c r="AI374" s="14"/>
      <c r="AJ374" s="13" t="s">
        <v>36</v>
      </c>
      <c r="AK374" s="14" t="s">
        <v>1465</v>
      </c>
      <c r="AL374" s="53" t="s">
        <v>43</v>
      </c>
    </row>
    <row r="375" spans="1:38" ht="14.25" x14ac:dyDescent="0.3">
      <c r="A375" s="12"/>
      <c r="B375" s="13" t="s">
        <v>1466</v>
      </c>
      <c r="C375" s="13"/>
      <c r="D375" s="13"/>
      <c r="E375" s="13"/>
      <c r="F375" s="13"/>
      <c r="G375" s="13"/>
      <c r="H375" s="13"/>
      <c r="I375" s="14" t="s">
        <v>1467</v>
      </c>
      <c r="J375" s="15">
        <v>1092389835</v>
      </c>
      <c r="K375" s="15">
        <v>9</v>
      </c>
      <c r="L375" s="16">
        <v>46055</v>
      </c>
      <c r="M375" s="17">
        <v>46055</v>
      </c>
      <c r="N375" s="16">
        <v>46372</v>
      </c>
      <c r="O375" s="14" t="s">
        <v>1182</v>
      </c>
      <c r="P375" s="22">
        <v>38338587</v>
      </c>
      <c r="Q375" s="13" t="s">
        <v>478</v>
      </c>
      <c r="R375" s="13" t="s">
        <v>52</v>
      </c>
      <c r="S375" s="13"/>
      <c r="T375" s="17"/>
      <c r="U375" s="13"/>
      <c r="V375" s="17"/>
      <c r="W375" s="13"/>
      <c r="X375" s="17"/>
      <c r="Y375" s="13"/>
      <c r="Z375" s="17"/>
      <c r="AA375" s="18" t="s">
        <v>43</v>
      </c>
      <c r="AB375" s="19" t="s">
        <v>43</v>
      </c>
      <c r="AC375" s="18" t="s">
        <v>43</v>
      </c>
      <c r="AD375" s="18">
        <v>38338587</v>
      </c>
      <c r="AE375" s="16">
        <v>46372</v>
      </c>
      <c r="AF375" s="18">
        <v>3529584</v>
      </c>
      <c r="AG375" s="20">
        <v>9.2063486846815715E-2</v>
      </c>
      <c r="AH375" s="18">
        <v>34809003</v>
      </c>
      <c r="AI375" s="14"/>
      <c r="AJ375" s="13" t="s">
        <v>36</v>
      </c>
      <c r="AK375" s="14" t="s">
        <v>1468</v>
      </c>
      <c r="AL375" s="53" t="s">
        <v>43</v>
      </c>
    </row>
    <row r="376" spans="1:38" ht="14.25" x14ac:dyDescent="0.3">
      <c r="A376" s="12"/>
      <c r="B376" s="13" t="s">
        <v>1469</v>
      </c>
      <c r="C376" s="13"/>
      <c r="D376" s="13"/>
      <c r="E376" s="13"/>
      <c r="F376" s="13"/>
      <c r="G376" s="13"/>
      <c r="H376" s="13"/>
      <c r="I376" s="14" t="s">
        <v>1470</v>
      </c>
      <c r="J376" s="15">
        <v>1010199418</v>
      </c>
      <c r="K376" s="15">
        <v>7</v>
      </c>
      <c r="L376" s="16">
        <v>46050</v>
      </c>
      <c r="M376" s="17">
        <v>46050</v>
      </c>
      <c r="N376" s="16">
        <v>46368</v>
      </c>
      <c r="O376" s="14" t="s">
        <v>1471</v>
      </c>
      <c r="P376" s="22">
        <v>67485117</v>
      </c>
      <c r="Q376" s="13" t="s">
        <v>41</v>
      </c>
      <c r="R376" s="13" t="s">
        <v>42</v>
      </c>
      <c r="S376" s="13"/>
      <c r="T376" s="17"/>
      <c r="U376" s="13"/>
      <c r="V376" s="17"/>
      <c r="W376" s="13"/>
      <c r="X376" s="17"/>
      <c r="Y376" s="13"/>
      <c r="Z376" s="17"/>
      <c r="AA376" s="18" t="s">
        <v>43</v>
      </c>
      <c r="AB376" s="19" t="s">
        <v>43</v>
      </c>
      <c r="AC376" s="18" t="s">
        <v>43</v>
      </c>
      <c r="AD376" s="18">
        <v>67485117</v>
      </c>
      <c r="AE376" s="16">
        <v>46368</v>
      </c>
      <c r="AF376" s="18">
        <v>7069869</v>
      </c>
      <c r="AG376" s="20">
        <v>0.10476189883467195</v>
      </c>
      <c r="AH376" s="18">
        <v>60415248</v>
      </c>
      <c r="AI376" s="14"/>
      <c r="AJ376" s="13" t="s">
        <v>36</v>
      </c>
      <c r="AK376" s="14" t="s">
        <v>1472</v>
      </c>
      <c r="AL376" s="53" t="s">
        <v>43</v>
      </c>
    </row>
    <row r="377" spans="1:38" ht="14.25" x14ac:dyDescent="0.3">
      <c r="A377" s="12"/>
      <c r="B377" s="13" t="s">
        <v>1473</v>
      </c>
      <c r="C377" s="13"/>
      <c r="D377" s="13"/>
      <c r="E377" s="13"/>
      <c r="F377" s="13"/>
      <c r="G377" s="13"/>
      <c r="H377" s="13"/>
      <c r="I377" s="14" t="s">
        <v>1474</v>
      </c>
      <c r="J377" s="15">
        <v>52199473</v>
      </c>
      <c r="K377" s="15">
        <v>4</v>
      </c>
      <c r="L377" s="16">
        <v>46050</v>
      </c>
      <c r="M377" s="17">
        <v>46050</v>
      </c>
      <c r="N377" s="16">
        <v>46368</v>
      </c>
      <c r="O377" s="14" t="s">
        <v>1434</v>
      </c>
      <c r="P377" s="22">
        <v>48623211</v>
      </c>
      <c r="Q377" s="13" t="s">
        <v>41</v>
      </c>
      <c r="R377" s="13" t="s">
        <v>42</v>
      </c>
      <c r="S377" s="13"/>
      <c r="T377" s="17"/>
      <c r="U377" s="13"/>
      <c r="V377" s="17"/>
      <c r="W377" s="13"/>
      <c r="X377" s="17"/>
      <c r="Y377" s="13"/>
      <c r="Z377" s="17"/>
      <c r="AA377" s="18" t="s">
        <v>43</v>
      </c>
      <c r="AB377" s="19" t="s">
        <v>43</v>
      </c>
      <c r="AC377" s="18" t="s">
        <v>43</v>
      </c>
      <c r="AD377" s="18">
        <v>48623211</v>
      </c>
      <c r="AE377" s="16">
        <v>46368</v>
      </c>
      <c r="AF377" s="18">
        <v>5093860</v>
      </c>
      <c r="AG377" s="20">
        <v>0.10476190064864289</v>
      </c>
      <c r="AH377" s="18">
        <v>43529351</v>
      </c>
      <c r="AI377" s="14"/>
      <c r="AJ377" s="13" t="s">
        <v>36</v>
      </c>
      <c r="AK377" s="14" t="s">
        <v>1475</v>
      </c>
      <c r="AL377" s="53" t="s">
        <v>43</v>
      </c>
    </row>
    <row r="378" spans="1:38" ht="14.25" x14ac:dyDescent="0.3">
      <c r="A378" s="12"/>
      <c r="B378" s="13" t="s">
        <v>1476</v>
      </c>
      <c r="C378" s="13"/>
      <c r="D378" s="13"/>
      <c r="E378" s="13"/>
      <c r="F378" s="13"/>
      <c r="G378" s="13"/>
      <c r="H378" s="13"/>
      <c r="I378" s="14" t="s">
        <v>1477</v>
      </c>
      <c r="J378" s="15">
        <v>79583781</v>
      </c>
      <c r="K378" s="15">
        <v>2</v>
      </c>
      <c r="L378" s="16">
        <v>46050</v>
      </c>
      <c r="M378" s="17">
        <v>46050</v>
      </c>
      <c r="N378" s="16">
        <v>46368</v>
      </c>
      <c r="O378" s="14" t="s">
        <v>1478</v>
      </c>
      <c r="P378" s="22">
        <v>78551907</v>
      </c>
      <c r="Q378" s="13" t="s">
        <v>41</v>
      </c>
      <c r="R378" s="13" t="s">
        <v>42</v>
      </c>
      <c r="S378" s="13"/>
      <c r="T378" s="17"/>
      <c r="U378" s="13"/>
      <c r="V378" s="17"/>
      <c r="W378" s="13"/>
      <c r="X378" s="17"/>
      <c r="Y378" s="13"/>
      <c r="Z378" s="17"/>
      <c r="AA378" s="18" t="s">
        <v>43</v>
      </c>
      <c r="AB378" s="19" t="s">
        <v>43</v>
      </c>
      <c r="AC378" s="18" t="s">
        <v>43</v>
      </c>
      <c r="AD378" s="18">
        <v>78551907</v>
      </c>
      <c r="AE378" s="16">
        <v>46368</v>
      </c>
      <c r="AF378" s="18">
        <v>8229247</v>
      </c>
      <c r="AG378" s="20">
        <v>0.10476189966973048</v>
      </c>
      <c r="AH378" s="18">
        <v>70322660</v>
      </c>
      <c r="AI378" s="14"/>
      <c r="AJ378" s="13" t="s">
        <v>36</v>
      </c>
      <c r="AK378" s="14" t="s">
        <v>1479</v>
      </c>
      <c r="AL378" s="53" t="s">
        <v>43</v>
      </c>
    </row>
    <row r="379" spans="1:38" ht="14.25" x14ac:dyDescent="0.3">
      <c r="A379" s="12"/>
      <c r="B379" s="13" t="s">
        <v>1480</v>
      </c>
      <c r="C379" s="13"/>
      <c r="D379" s="13"/>
      <c r="E379" s="13"/>
      <c r="F379" s="13"/>
      <c r="G379" s="13"/>
      <c r="H379" s="13"/>
      <c r="I379" s="14" t="s">
        <v>1481</v>
      </c>
      <c r="J379" s="15">
        <v>1000686764</v>
      </c>
      <c r="K379" s="15">
        <v>3</v>
      </c>
      <c r="L379" s="16">
        <v>46056</v>
      </c>
      <c r="M379" s="17">
        <v>46056</v>
      </c>
      <c r="N379" s="16">
        <v>46267</v>
      </c>
      <c r="O379" s="14" t="s">
        <v>1482</v>
      </c>
      <c r="P379" s="22">
        <v>25559058</v>
      </c>
      <c r="Q379" s="13" t="s">
        <v>41</v>
      </c>
      <c r="R379" s="13" t="s">
        <v>52</v>
      </c>
      <c r="S379" s="13"/>
      <c r="T379" s="17"/>
      <c r="U379" s="13"/>
      <c r="V379" s="17"/>
      <c r="W379" s="13"/>
      <c r="X379" s="17"/>
      <c r="Y379" s="13"/>
      <c r="Z379" s="17"/>
      <c r="AA379" s="18" t="s">
        <v>43</v>
      </c>
      <c r="AB379" s="19" t="s">
        <v>43</v>
      </c>
      <c r="AC379" s="18" t="s">
        <v>43</v>
      </c>
      <c r="AD379" s="18">
        <v>25559058</v>
      </c>
      <c r="AE379" s="16">
        <v>46267</v>
      </c>
      <c r="AF379" s="18">
        <v>3407874</v>
      </c>
      <c r="AG379" s="20">
        <v>0.13333331768330428</v>
      </c>
      <c r="AH379" s="18">
        <v>22151184</v>
      </c>
      <c r="AI379" s="14"/>
      <c r="AJ379" s="13" t="s">
        <v>36</v>
      </c>
      <c r="AK379" s="14" t="s">
        <v>1483</v>
      </c>
      <c r="AL379" s="53" t="s">
        <v>43</v>
      </c>
    </row>
    <row r="380" spans="1:38" ht="14.25" x14ac:dyDescent="0.3">
      <c r="A380" s="12"/>
      <c r="B380" s="13" t="s">
        <v>1484</v>
      </c>
      <c r="C380" s="13"/>
      <c r="D380" s="13"/>
      <c r="E380" s="13"/>
      <c r="F380" s="13"/>
      <c r="G380" s="13"/>
      <c r="H380" s="13"/>
      <c r="I380" s="14" t="s">
        <v>1485</v>
      </c>
      <c r="J380" s="15">
        <v>1026563216</v>
      </c>
      <c r="K380" s="15">
        <v>5</v>
      </c>
      <c r="L380" s="16">
        <v>46055</v>
      </c>
      <c r="M380" s="17">
        <v>46055</v>
      </c>
      <c r="N380" s="16">
        <v>46372</v>
      </c>
      <c r="O380" s="14" t="s">
        <v>1486</v>
      </c>
      <c r="P380" s="22">
        <v>50675016</v>
      </c>
      <c r="Q380" s="13" t="s">
        <v>41</v>
      </c>
      <c r="R380" s="13" t="s">
        <v>42</v>
      </c>
      <c r="S380" s="13"/>
      <c r="T380" s="17"/>
      <c r="U380" s="13"/>
      <c r="V380" s="17"/>
      <c r="W380" s="13"/>
      <c r="X380" s="17"/>
      <c r="Y380" s="13"/>
      <c r="Z380" s="17"/>
      <c r="AA380" s="18" t="s">
        <v>43</v>
      </c>
      <c r="AB380" s="19" t="s">
        <v>43</v>
      </c>
      <c r="AC380" s="18" t="s">
        <v>43</v>
      </c>
      <c r="AD380" s="18">
        <v>50675016</v>
      </c>
      <c r="AE380" s="16">
        <v>46372</v>
      </c>
      <c r="AF380" s="18">
        <v>4665319</v>
      </c>
      <c r="AG380" s="20">
        <v>9.2063493379064748E-2</v>
      </c>
      <c r="AH380" s="18">
        <v>46009697</v>
      </c>
      <c r="AI380" s="14"/>
      <c r="AJ380" s="13" t="s">
        <v>36</v>
      </c>
      <c r="AK380" s="14" t="s">
        <v>1487</v>
      </c>
      <c r="AL380" s="53" t="s">
        <v>43</v>
      </c>
    </row>
    <row r="381" spans="1:38" ht="14.25" x14ac:dyDescent="0.3">
      <c r="A381" s="12"/>
      <c r="B381" s="13" t="s">
        <v>1488</v>
      </c>
      <c r="C381" s="13"/>
      <c r="D381" s="13"/>
      <c r="E381" s="13"/>
      <c r="F381" s="13"/>
      <c r="G381" s="13"/>
      <c r="H381" s="13"/>
      <c r="I381" s="14" t="s">
        <v>1489</v>
      </c>
      <c r="J381" s="15">
        <v>1026569114</v>
      </c>
      <c r="K381" s="15">
        <v>1</v>
      </c>
      <c r="L381" s="16">
        <v>46055</v>
      </c>
      <c r="M381" s="17">
        <v>46055</v>
      </c>
      <c r="N381" s="16">
        <v>46372</v>
      </c>
      <c r="O381" s="14" t="s">
        <v>1438</v>
      </c>
      <c r="P381" s="22">
        <v>48623211</v>
      </c>
      <c r="Q381" s="13" t="s">
        <v>41</v>
      </c>
      <c r="R381" s="13" t="s">
        <v>42</v>
      </c>
      <c r="S381" s="13"/>
      <c r="T381" s="17"/>
      <c r="U381" s="13"/>
      <c r="V381" s="17"/>
      <c r="W381" s="13"/>
      <c r="X381" s="17"/>
      <c r="Y381" s="13"/>
      <c r="Z381" s="17"/>
      <c r="AA381" s="18" t="s">
        <v>43</v>
      </c>
      <c r="AB381" s="19" t="s">
        <v>43</v>
      </c>
      <c r="AC381" s="18" t="s">
        <v>43</v>
      </c>
      <c r="AD381" s="18">
        <v>48623211</v>
      </c>
      <c r="AE381" s="16">
        <v>46372</v>
      </c>
      <c r="AF381" s="18">
        <v>4476423</v>
      </c>
      <c r="AG381" s="20">
        <v>9.2063500290015809E-2</v>
      </c>
      <c r="AH381" s="18">
        <v>44146788</v>
      </c>
      <c r="AI381" s="14"/>
      <c r="AJ381" s="13" t="s">
        <v>36</v>
      </c>
      <c r="AK381" s="14" t="s">
        <v>1490</v>
      </c>
      <c r="AL381" s="53" t="s">
        <v>43</v>
      </c>
    </row>
    <row r="382" spans="1:38" ht="14.25" x14ac:dyDescent="0.3">
      <c r="A382" s="12"/>
      <c r="B382" s="13" t="s">
        <v>1491</v>
      </c>
      <c r="C382" s="13"/>
      <c r="D382" s="13"/>
      <c r="E382" s="13"/>
      <c r="F382" s="13"/>
      <c r="G382" s="13"/>
      <c r="H382" s="13"/>
      <c r="I382" s="14" t="s">
        <v>1492</v>
      </c>
      <c r="J382" s="15">
        <v>52967655</v>
      </c>
      <c r="K382" s="15">
        <v>3</v>
      </c>
      <c r="L382" s="16">
        <v>46055</v>
      </c>
      <c r="M382" s="17">
        <v>46055</v>
      </c>
      <c r="N382" s="16">
        <v>46357</v>
      </c>
      <c r="O382" s="14" t="s">
        <v>1493</v>
      </c>
      <c r="P382" s="22">
        <v>53981960</v>
      </c>
      <c r="Q382" s="13" t="s">
        <v>41</v>
      </c>
      <c r="R382" s="13" t="s">
        <v>42</v>
      </c>
      <c r="S382" s="13"/>
      <c r="T382" s="17"/>
      <c r="U382" s="13"/>
      <c r="V382" s="17"/>
      <c r="W382" s="13"/>
      <c r="X382" s="17"/>
      <c r="Y382" s="13"/>
      <c r="Z382" s="17"/>
      <c r="AA382" s="18" t="s">
        <v>43</v>
      </c>
      <c r="AB382" s="19" t="s">
        <v>43</v>
      </c>
      <c r="AC382" s="18" t="s">
        <v>43</v>
      </c>
      <c r="AD382" s="18">
        <v>53981960</v>
      </c>
      <c r="AE382" s="16">
        <v>46357</v>
      </c>
      <c r="AF382" s="18">
        <v>5218256</v>
      </c>
      <c r="AG382" s="20">
        <v>9.6666664196705721E-2</v>
      </c>
      <c r="AH382" s="18">
        <v>48763704</v>
      </c>
      <c r="AI382" s="14"/>
      <c r="AJ382" s="13" t="s">
        <v>36</v>
      </c>
      <c r="AK382" s="14" t="s">
        <v>1494</v>
      </c>
      <c r="AL382" s="53" t="s">
        <v>43</v>
      </c>
    </row>
    <row r="383" spans="1:38" ht="14.25" x14ac:dyDescent="0.3">
      <c r="A383" s="12"/>
      <c r="B383" s="13" t="s">
        <v>1495</v>
      </c>
      <c r="C383" s="13"/>
      <c r="D383" s="13"/>
      <c r="E383" s="13"/>
      <c r="F383" s="13"/>
      <c r="G383" s="13"/>
      <c r="H383" s="13"/>
      <c r="I383" s="14" t="s">
        <v>1496</v>
      </c>
      <c r="J383" s="15">
        <v>1020844163</v>
      </c>
      <c r="K383" s="15">
        <v>8</v>
      </c>
      <c r="L383" s="16">
        <v>46050</v>
      </c>
      <c r="M383" s="17">
        <v>46050</v>
      </c>
      <c r="N383" s="16">
        <v>46353</v>
      </c>
      <c r="O383" s="14" t="s">
        <v>1497</v>
      </c>
      <c r="P383" s="22">
        <v>42072920</v>
      </c>
      <c r="Q383" s="13" t="s">
        <v>41</v>
      </c>
      <c r="R383" s="13" t="s">
        <v>42</v>
      </c>
      <c r="S383" s="13"/>
      <c r="T383" s="17"/>
      <c r="U383" s="13"/>
      <c r="V383" s="17"/>
      <c r="W383" s="13"/>
      <c r="X383" s="17"/>
      <c r="Y383" s="13"/>
      <c r="Z383" s="17"/>
      <c r="AA383" s="18" t="s">
        <v>43</v>
      </c>
      <c r="AB383" s="19" t="s">
        <v>43</v>
      </c>
      <c r="AC383" s="18" t="s">
        <v>43</v>
      </c>
      <c r="AD383" s="18">
        <v>42072920</v>
      </c>
      <c r="AE383" s="16">
        <v>46353</v>
      </c>
      <c r="AF383" s="18">
        <v>4628021</v>
      </c>
      <c r="AG383" s="20">
        <v>0.10999999524634849</v>
      </c>
      <c r="AH383" s="18">
        <v>37444899</v>
      </c>
      <c r="AI383" s="14"/>
      <c r="AJ383" s="13" t="s">
        <v>36</v>
      </c>
      <c r="AK383" s="14" t="s">
        <v>1498</v>
      </c>
      <c r="AL383" s="53" t="s">
        <v>43</v>
      </c>
    </row>
    <row r="384" spans="1:38" ht="14.25" x14ac:dyDescent="0.3">
      <c r="A384" s="12"/>
      <c r="B384" s="13" t="s">
        <v>1499</v>
      </c>
      <c r="C384" s="13"/>
      <c r="D384" s="13"/>
      <c r="E384" s="13"/>
      <c r="F384" s="13"/>
      <c r="G384" s="13"/>
      <c r="H384" s="13"/>
      <c r="I384" s="14" t="s">
        <v>1500</v>
      </c>
      <c r="J384" s="15">
        <v>1045693776</v>
      </c>
      <c r="K384" s="15">
        <v>4</v>
      </c>
      <c r="L384" s="16">
        <v>46055</v>
      </c>
      <c r="M384" s="17">
        <v>46055</v>
      </c>
      <c r="N384" s="16">
        <v>46372</v>
      </c>
      <c r="O384" s="14" t="s">
        <v>1501</v>
      </c>
      <c r="P384" s="22">
        <v>39855690</v>
      </c>
      <c r="Q384" s="13" t="s">
        <v>279</v>
      </c>
      <c r="R384" s="13" t="s">
        <v>42</v>
      </c>
      <c r="S384" s="13"/>
      <c r="T384" s="17"/>
      <c r="U384" s="13"/>
      <c r="V384" s="17"/>
      <c r="W384" s="13"/>
      <c r="X384" s="17"/>
      <c r="Y384" s="13"/>
      <c r="Z384" s="17"/>
      <c r="AA384" s="18" t="s">
        <v>43</v>
      </c>
      <c r="AB384" s="19" t="s">
        <v>43</v>
      </c>
      <c r="AC384" s="18" t="s">
        <v>43</v>
      </c>
      <c r="AD384" s="18">
        <v>39855690</v>
      </c>
      <c r="AE384" s="16">
        <v>46372</v>
      </c>
      <c r="AF384" s="18">
        <v>3669254</v>
      </c>
      <c r="AG384" s="20">
        <v>9.2063492063492069E-2</v>
      </c>
      <c r="AH384" s="18">
        <v>36186436</v>
      </c>
      <c r="AI384" s="14"/>
      <c r="AJ384" s="13" t="s">
        <v>36</v>
      </c>
      <c r="AK384" s="14" t="s">
        <v>1502</v>
      </c>
      <c r="AL384" s="53" t="s">
        <v>43</v>
      </c>
    </row>
    <row r="385" spans="1:38" ht="14.25" x14ac:dyDescent="0.3">
      <c r="A385" s="12"/>
      <c r="B385" s="13" t="s">
        <v>1503</v>
      </c>
      <c r="C385" s="13"/>
      <c r="D385" s="13"/>
      <c r="E385" s="13"/>
      <c r="F385" s="13"/>
      <c r="G385" s="13"/>
      <c r="H385" s="13"/>
      <c r="I385" s="14" t="s">
        <v>1504</v>
      </c>
      <c r="J385" s="15">
        <v>51740219</v>
      </c>
      <c r="K385" s="15">
        <v>6</v>
      </c>
      <c r="L385" s="16">
        <v>46055</v>
      </c>
      <c r="M385" s="17">
        <v>46055</v>
      </c>
      <c r="N385" s="16">
        <v>46372</v>
      </c>
      <c r="O385" s="14" t="s">
        <v>1505</v>
      </c>
      <c r="P385" s="22">
        <v>91927500</v>
      </c>
      <c r="Q385" s="13" t="s">
        <v>41</v>
      </c>
      <c r="R385" s="13" t="s">
        <v>42</v>
      </c>
      <c r="S385" s="13"/>
      <c r="T385" s="17"/>
      <c r="U385" s="13"/>
      <c r="V385" s="17"/>
      <c r="W385" s="13"/>
      <c r="X385" s="17"/>
      <c r="Y385" s="13"/>
      <c r="Z385" s="17"/>
      <c r="AA385" s="18" t="s">
        <v>43</v>
      </c>
      <c r="AB385" s="19" t="s">
        <v>43</v>
      </c>
      <c r="AC385" s="18" t="s">
        <v>43</v>
      </c>
      <c r="AD385" s="18">
        <v>91927500</v>
      </c>
      <c r="AE385" s="16">
        <v>46372</v>
      </c>
      <c r="AF385" s="18">
        <v>8463167</v>
      </c>
      <c r="AG385" s="20">
        <v>9.206349568953795E-2</v>
      </c>
      <c r="AH385" s="18">
        <v>83464333</v>
      </c>
      <c r="AI385" s="14"/>
      <c r="AJ385" s="13" t="s">
        <v>36</v>
      </c>
      <c r="AK385" s="14" t="s">
        <v>1506</v>
      </c>
      <c r="AL385" s="53" t="s">
        <v>43</v>
      </c>
    </row>
    <row r="386" spans="1:38" ht="14.25" x14ac:dyDescent="0.3">
      <c r="A386" s="12"/>
      <c r="B386" s="13" t="s">
        <v>1507</v>
      </c>
      <c r="C386" s="13"/>
      <c r="D386" s="13"/>
      <c r="E386" s="13"/>
      <c r="F386" s="13"/>
      <c r="G386" s="13"/>
      <c r="H386" s="13"/>
      <c r="I386" s="14" t="s">
        <v>1508</v>
      </c>
      <c r="J386" s="15">
        <v>80926616</v>
      </c>
      <c r="K386" s="15">
        <v>2</v>
      </c>
      <c r="L386" s="16">
        <v>46051</v>
      </c>
      <c r="M386" s="17">
        <v>46051</v>
      </c>
      <c r="N386" s="16">
        <v>46354</v>
      </c>
      <c r="O386" s="14" t="s">
        <v>1509</v>
      </c>
      <c r="P386" s="22">
        <v>57747880</v>
      </c>
      <c r="Q386" s="13" t="s">
        <v>41</v>
      </c>
      <c r="R386" s="13" t="s">
        <v>42</v>
      </c>
      <c r="S386" s="13"/>
      <c r="T386" s="17"/>
      <c r="U386" s="13"/>
      <c r="V386" s="17"/>
      <c r="W386" s="13"/>
      <c r="X386" s="17"/>
      <c r="Y386" s="13"/>
      <c r="Z386" s="17"/>
      <c r="AA386" s="18" t="s">
        <v>43</v>
      </c>
      <c r="AB386" s="19" t="s">
        <v>43</v>
      </c>
      <c r="AC386" s="18" t="s">
        <v>43</v>
      </c>
      <c r="AD386" s="18">
        <v>57747880</v>
      </c>
      <c r="AE386" s="16">
        <v>46354</v>
      </c>
      <c r="AF386" s="18">
        <v>6159774</v>
      </c>
      <c r="AG386" s="20">
        <v>0.10666666897555374</v>
      </c>
      <c r="AH386" s="18">
        <v>51588106</v>
      </c>
      <c r="AI386" s="14"/>
      <c r="AJ386" s="13" t="s">
        <v>36</v>
      </c>
      <c r="AK386" s="14" t="s">
        <v>1510</v>
      </c>
      <c r="AL386" s="53" t="s">
        <v>43</v>
      </c>
    </row>
    <row r="387" spans="1:38" ht="14.25" x14ac:dyDescent="0.3">
      <c r="A387" s="12"/>
      <c r="B387" s="13" t="s">
        <v>1511</v>
      </c>
      <c r="C387" s="13"/>
      <c r="D387" s="13"/>
      <c r="E387" s="13"/>
      <c r="F387" s="13"/>
      <c r="G387" s="13"/>
      <c r="H387" s="13"/>
      <c r="I387" s="14" t="s">
        <v>1512</v>
      </c>
      <c r="J387" s="15">
        <v>1032445889</v>
      </c>
      <c r="K387" s="15">
        <v>8</v>
      </c>
      <c r="L387" s="16">
        <v>46052</v>
      </c>
      <c r="M387" s="17">
        <v>46052</v>
      </c>
      <c r="N387" s="16">
        <v>46355</v>
      </c>
      <c r="O387" s="14" t="s">
        <v>1509</v>
      </c>
      <c r="P387" s="22">
        <v>57747880</v>
      </c>
      <c r="Q387" s="13" t="s">
        <v>41</v>
      </c>
      <c r="R387" s="13" t="s">
        <v>42</v>
      </c>
      <c r="S387" s="13"/>
      <c r="T387" s="17"/>
      <c r="U387" s="13"/>
      <c r="V387" s="17"/>
      <c r="W387" s="13"/>
      <c r="X387" s="17"/>
      <c r="Y387" s="13"/>
      <c r="Z387" s="17"/>
      <c r="AA387" s="18" t="s">
        <v>43</v>
      </c>
      <c r="AB387" s="19" t="s">
        <v>43</v>
      </c>
      <c r="AC387" s="18" t="s">
        <v>43</v>
      </c>
      <c r="AD387" s="18">
        <v>57747880</v>
      </c>
      <c r="AE387" s="16">
        <v>46355</v>
      </c>
      <c r="AF387" s="18">
        <v>5967281</v>
      </c>
      <c r="AG387" s="20">
        <v>0.10333333448777687</v>
      </c>
      <c r="AH387" s="18">
        <v>51780599</v>
      </c>
      <c r="AI387" s="14"/>
      <c r="AJ387" s="13" t="s">
        <v>36</v>
      </c>
      <c r="AK387" s="14" t="s">
        <v>1513</v>
      </c>
      <c r="AL387" s="53" t="s">
        <v>43</v>
      </c>
    </row>
    <row r="388" spans="1:38" ht="14.25" x14ac:dyDescent="0.3">
      <c r="A388" s="12"/>
      <c r="B388" s="13" t="s">
        <v>1514</v>
      </c>
      <c r="C388" s="13"/>
      <c r="D388" s="13"/>
      <c r="E388" s="13"/>
      <c r="F388" s="13"/>
      <c r="G388" s="13"/>
      <c r="H388" s="13"/>
      <c r="I388" s="14" t="s">
        <v>1515</v>
      </c>
      <c r="J388" s="15">
        <v>52334501</v>
      </c>
      <c r="K388" s="15">
        <v>1</v>
      </c>
      <c r="L388" s="16">
        <v>46055</v>
      </c>
      <c r="M388" s="17">
        <v>46055</v>
      </c>
      <c r="N388" s="16">
        <v>46372</v>
      </c>
      <c r="O388" s="14" t="s">
        <v>1501</v>
      </c>
      <c r="P388" s="22">
        <v>39855690</v>
      </c>
      <c r="Q388" s="13" t="s">
        <v>408</v>
      </c>
      <c r="R388" s="13" t="s">
        <v>42</v>
      </c>
      <c r="S388" s="13" t="s">
        <v>452</v>
      </c>
      <c r="T388" s="17">
        <v>46098</v>
      </c>
      <c r="U388" s="13"/>
      <c r="V388" s="17"/>
      <c r="W388" s="13"/>
      <c r="X388" s="17"/>
      <c r="Y388" s="13"/>
      <c r="Z388" s="17"/>
      <c r="AA388" s="18">
        <v>0</v>
      </c>
      <c r="AB388" s="19" t="s">
        <v>43</v>
      </c>
      <c r="AC388" s="18">
        <v>34035494</v>
      </c>
      <c r="AD388" s="18">
        <v>5820196</v>
      </c>
      <c r="AE388" s="16">
        <v>46098</v>
      </c>
      <c r="AF388" s="18">
        <v>3669254</v>
      </c>
      <c r="AG388" s="20">
        <v>0.63043478260869568</v>
      </c>
      <c r="AH388" s="18">
        <v>2150942</v>
      </c>
      <c r="AI388" s="14"/>
      <c r="AJ388" s="13" t="s">
        <v>36</v>
      </c>
      <c r="AK388" s="14" t="s">
        <v>1516</v>
      </c>
      <c r="AL388" s="53" t="s">
        <v>43</v>
      </c>
    </row>
    <row r="389" spans="1:38" ht="14.25" x14ac:dyDescent="0.3">
      <c r="A389" s="12"/>
      <c r="B389" s="13" t="s">
        <v>1514</v>
      </c>
      <c r="C389" s="13"/>
      <c r="D389" s="13"/>
      <c r="E389" s="13"/>
      <c r="F389" s="13"/>
      <c r="G389" s="13"/>
      <c r="H389" s="13"/>
      <c r="I389" s="14" t="s">
        <v>1517</v>
      </c>
      <c r="J389" s="15">
        <v>98624456</v>
      </c>
      <c r="K389" s="15">
        <v>1</v>
      </c>
      <c r="L389" s="16">
        <v>46099</v>
      </c>
      <c r="M389" s="17">
        <v>46099</v>
      </c>
      <c r="N389" s="16">
        <v>46372</v>
      </c>
      <c r="O389" s="14" t="s">
        <v>1501</v>
      </c>
      <c r="P389" s="22">
        <v>34035494</v>
      </c>
      <c r="Q389" s="13" t="s">
        <v>408</v>
      </c>
      <c r="R389" s="13" t="s">
        <v>42</v>
      </c>
      <c r="S389" s="13"/>
      <c r="T389" s="17"/>
      <c r="U389" s="13"/>
      <c r="V389" s="17"/>
      <c r="W389" s="13"/>
      <c r="X389" s="17"/>
      <c r="Y389" s="13"/>
      <c r="Z389" s="17"/>
      <c r="AA389" s="18" t="s">
        <v>43</v>
      </c>
      <c r="AB389" s="19" t="s">
        <v>43</v>
      </c>
      <c r="AC389" s="18" t="s">
        <v>43</v>
      </c>
      <c r="AD389" s="18">
        <v>34035494</v>
      </c>
      <c r="AE389" s="16">
        <v>46372</v>
      </c>
      <c r="AF389" s="18">
        <v>0</v>
      </c>
      <c r="AG389" s="20">
        <v>0</v>
      </c>
      <c r="AH389" s="18">
        <v>34035494</v>
      </c>
      <c r="AI389" s="14"/>
      <c r="AJ389" s="13" t="s">
        <v>36</v>
      </c>
      <c r="AK389" s="14" t="s">
        <v>1516</v>
      </c>
      <c r="AL389" s="53" t="s">
        <v>43</v>
      </c>
    </row>
    <row r="390" spans="1:38" ht="14.25" x14ac:dyDescent="0.3">
      <c r="A390" s="12"/>
      <c r="B390" s="13" t="s">
        <v>1518</v>
      </c>
      <c r="C390" s="13"/>
      <c r="D390" s="13"/>
      <c r="E390" s="13"/>
      <c r="F390" s="13"/>
      <c r="G390" s="13"/>
      <c r="H390" s="13"/>
      <c r="I390" s="14" t="s">
        <v>1519</v>
      </c>
      <c r="J390" s="15">
        <v>1092347315</v>
      </c>
      <c r="K390" s="15">
        <v>0</v>
      </c>
      <c r="L390" s="16">
        <v>46055</v>
      </c>
      <c r="M390" s="17">
        <v>46055</v>
      </c>
      <c r="N390" s="16">
        <v>46372</v>
      </c>
      <c r="O390" s="14" t="s">
        <v>1520</v>
      </c>
      <c r="P390" s="22">
        <v>39855690</v>
      </c>
      <c r="Q390" s="13" t="s">
        <v>478</v>
      </c>
      <c r="R390" s="13" t="s">
        <v>42</v>
      </c>
      <c r="S390" s="13"/>
      <c r="T390" s="17"/>
      <c r="U390" s="13"/>
      <c r="V390" s="17"/>
      <c r="W390" s="13"/>
      <c r="X390" s="17"/>
      <c r="Y390" s="13"/>
      <c r="Z390" s="17"/>
      <c r="AA390" s="18" t="s">
        <v>43</v>
      </c>
      <c r="AB390" s="19" t="s">
        <v>43</v>
      </c>
      <c r="AC390" s="18" t="s">
        <v>43</v>
      </c>
      <c r="AD390" s="18">
        <v>39855690</v>
      </c>
      <c r="AE390" s="16">
        <v>46372</v>
      </c>
      <c r="AF390" s="18">
        <v>3669254</v>
      </c>
      <c r="AG390" s="20">
        <v>9.2063492063492069E-2</v>
      </c>
      <c r="AH390" s="18">
        <v>36186436</v>
      </c>
      <c r="AI390" s="14"/>
      <c r="AJ390" s="13" t="s">
        <v>36</v>
      </c>
      <c r="AK390" s="14" t="s">
        <v>1521</v>
      </c>
      <c r="AL390" s="53" t="s">
        <v>43</v>
      </c>
    </row>
    <row r="391" spans="1:38" ht="14.25" x14ac:dyDescent="0.3">
      <c r="A391" s="12"/>
      <c r="B391" s="13" t="s">
        <v>1522</v>
      </c>
      <c r="C391" s="13"/>
      <c r="D391" s="13"/>
      <c r="E391" s="13"/>
      <c r="F391" s="13"/>
      <c r="G391" s="13"/>
      <c r="H391" s="13"/>
      <c r="I391" s="14" t="s">
        <v>1523</v>
      </c>
      <c r="J391" s="15">
        <v>1075669076</v>
      </c>
      <c r="K391" s="15">
        <v>5</v>
      </c>
      <c r="L391" s="16">
        <v>46055</v>
      </c>
      <c r="M391" s="17">
        <v>46055</v>
      </c>
      <c r="N391" s="16">
        <v>46357</v>
      </c>
      <c r="O391" s="14" t="s">
        <v>1524</v>
      </c>
      <c r="P391" s="22">
        <v>64271540</v>
      </c>
      <c r="Q391" s="13" t="s">
        <v>41</v>
      </c>
      <c r="R391" s="13" t="s">
        <v>42</v>
      </c>
      <c r="S391" s="13"/>
      <c r="T391" s="17"/>
      <c r="U391" s="13"/>
      <c r="V391" s="17"/>
      <c r="W391" s="13"/>
      <c r="X391" s="17"/>
      <c r="Y391" s="13"/>
      <c r="Z391" s="17"/>
      <c r="AA391" s="18" t="s">
        <v>43</v>
      </c>
      <c r="AB391" s="19" t="s">
        <v>43</v>
      </c>
      <c r="AC391" s="18" t="s">
        <v>43</v>
      </c>
      <c r="AD391" s="18">
        <v>64271540</v>
      </c>
      <c r="AE391" s="16">
        <v>46357</v>
      </c>
      <c r="AF391" s="18">
        <v>6212916</v>
      </c>
      <c r="AG391" s="20">
        <v>9.6666673927526869E-2</v>
      </c>
      <c r="AH391" s="18">
        <v>58058624</v>
      </c>
      <c r="AI391" s="14"/>
      <c r="AJ391" s="13" t="s">
        <v>36</v>
      </c>
      <c r="AK391" s="14" t="s">
        <v>1525</v>
      </c>
      <c r="AL391" s="53" t="s">
        <v>43</v>
      </c>
    </row>
    <row r="392" spans="1:38" ht="14.25" x14ac:dyDescent="0.3">
      <c r="A392" s="12"/>
      <c r="B392" s="13" t="s">
        <v>1526</v>
      </c>
      <c r="C392" s="13"/>
      <c r="D392" s="13"/>
      <c r="E392" s="13"/>
      <c r="F392" s="13"/>
      <c r="G392" s="13"/>
      <c r="H392" s="13"/>
      <c r="I392" s="14" t="s">
        <v>1527</v>
      </c>
      <c r="J392" s="15">
        <v>1007117297</v>
      </c>
      <c r="K392" s="15">
        <v>0</v>
      </c>
      <c r="L392" s="16">
        <v>46055</v>
      </c>
      <c r="M392" s="17">
        <v>46055</v>
      </c>
      <c r="N392" s="16">
        <v>46372</v>
      </c>
      <c r="O392" s="14" t="s">
        <v>1528</v>
      </c>
      <c r="P392" s="22">
        <v>38338587</v>
      </c>
      <c r="Q392" s="13" t="s">
        <v>1529</v>
      </c>
      <c r="R392" s="13" t="s">
        <v>52</v>
      </c>
      <c r="S392" s="13"/>
      <c r="T392" s="17"/>
      <c r="U392" s="13"/>
      <c r="V392" s="17"/>
      <c r="W392" s="13"/>
      <c r="X392" s="17"/>
      <c r="Y392" s="13"/>
      <c r="Z392" s="17"/>
      <c r="AA392" s="18" t="s">
        <v>43</v>
      </c>
      <c r="AB392" s="19" t="s">
        <v>43</v>
      </c>
      <c r="AC392" s="18" t="s">
        <v>43</v>
      </c>
      <c r="AD392" s="18">
        <v>38338587</v>
      </c>
      <c r="AE392" s="16">
        <v>46372</v>
      </c>
      <c r="AF392" s="18">
        <v>3529584</v>
      </c>
      <c r="AG392" s="20">
        <v>9.2063486846815715E-2</v>
      </c>
      <c r="AH392" s="18">
        <v>34809003</v>
      </c>
      <c r="AI392" s="14"/>
      <c r="AJ392" s="14" t="s">
        <v>37</v>
      </c>
      <c r="AK392" s="14" t="s">
        <v>1530</v>
      </c>
      <c r="AL392" s="53" t="s">
        <v>43</v>
      </c>
    </row>
    <row r="393" spans="1:38" ht="14.25" x14ac:dyDescent="0.3">
      <c r="A393" s="12"/>
      <c r="B393" s="13" t="s">
        <v>1531</v>
      </c>
      <c r="C393" s="13"/>
      <c r="D393" s="13"/>
      <c r="E393" s="13"/>
      <c r="F393" s="13"/>
      <c r="G393" s="13"/>
      <c r="H393" s="13"/>
      <c r="I393" s="14" t="s">
        <v>1532</v>
      </c>
      <c r="J393" s="15">
        <v>1022965726</v>
      </c>
      <c r="K393" s="15">
        <v>0</v>
      </c>
      <c r="L393" s="16">
        <v>46052</v>
      </c>
      <c r="M393" s="17">
        <v>46052</v>
      </c>
      <c r="N393" s="16">
        <v>46385</v>
      </c>
      <c r="O393" s="14" t="s">
        <v>1533</v>
      </c>
      <c r="P393" s="22">
        <v>35877996</v>
      </c>
      <c r="Q393" s="13" t="s">
        <v>41</v>
      </c>
      <c r="R393" s="13" t="s">
        <v>52</v>
      </c>
      <c r="S393" s="13"/>
      <c r="T393" s="17"/>
      <c r="U393" s="13"/>
      <c r="V393" s="17"/>
      <c r="W393" s="13"/>
      <c r="X393" s="17"/>
      <c r="Y393" s="13"/>
      <c r="Z393" s="17"/>
      <c r="AA393" s="18" t="s">
        <v>43</v>
      </c>
      <c r="AB393" s="19" t="s">
        <v>43</v>
      </c>
      <c r="AC393" s="18" t="s">
        <v>43</v>
      </c>
      <c r="AD393" s="18">
        <v>35877996</v>
      </c>
      <c r="AE393" s="16">
        <v>46385</v>
      </c>
      <c r="AF393" s="18">
        <v>3370357</v>
      </c>
      <c r="AG393" s="20">
        <v>9.3939388364946586E-2</v>
      </c>
      <c r="AH393" s="18">
        <v>32507639</v>
      </c>
      <c r="AI393" s="14"/>
      <c r="AJ393" s="13" t="s">
        <v>36</v>
      </c>
      <c r="AK393" s="14" t="s">
        <v>1534</v>
      </c>
      <c r="AL393" s="53" t="s">
        <v>43</v>
      </c>
    </row>
    <row r="394" spans="1:38" ht="14.25" x14ac:dyDescent="0.3">
      <c r="A394" s="12"/>
      <c r="B394" s="13" t="s">
        <v>1535</v>
      </c>
      <c r="C394" s="13"/>
      <c r="D394" s="13"/>
      <c r="E394" s="13"/>
      <c r="F394" s="13"/>
      <c r="G394" s="13"/>
      <c r="H394" s="13"/>
      <c r="I394" s="14" t="s">
        <v>1536</v>
      </c>
      <c r="J394" s="15">
        <v>1022439988</v>
      </c>
      <c r="K394" s="15">
        <v>8</v>
      </c>
      <c r="L394" s="16">
        <v>46050</v>
      </c>
      <c r="M394" s="17">
        <v>46050</v>
      </c>
      <c r="N394" s="16">
        <v>46322</v>
      </c>
      <c r="O394" s="14" t="s">
        <v>1384</v>
      </c>
      <c r="P394" s="22">
        <v>67330206</v>
      </c>
      <c r="Q394" s="13" t="s">
        <v>41</v>
      </c>
      <c r="R394" s="13" t="s">
        <v>42</v>
      </c>
      <c r="S394" s="13"/>
      <c r="T394" s="17"/>
      <c r="U394" s="13"/>
      <c r="V394" s="17"/>
      <c r="W394" s="13"/>
      <c r="X394" s="17"/>
      <c r="Y394" s="13"/>
      <c r="Z394" s="17"/>
      <c r="AA394" s="18" t="s">
        <v>43</v>
      </c>
      <c r="AB394" s="19" t="s">
        <v>43</v>
      </c>
      <c r="AC394" s="18" t="s">
        <v>43</v>
      </c>
      <c r="AD394" s="18">
        <v>67330206</v>
      </c>
      <c r="AE394" s="16">
        <v>46322</v>
      </c>
      <c r="AF394" s="18">
        <v>8229247</v>
      </c>
      <c r="AG394" s="20">
        <v>0.12222221628135224</v>
      </c>
      <c r="AH394" s="18">
        <v>59100959</v>
      </c>
      <c r="AI394" s="14"/>
      <c r="AJ394" s="13" t="s">
        <v>36</v>
      </c>
      <c r="AK394" s="14" t="s">
        <v>1537</v>
      </c>
      <c r="AL394" s="53" t="s">
        <v>43</v>
      </c>
    </row>
    <row r="395" spans="1:38" ht="14.25" x14ac:dyDescent="0.3">
      <c r="A395" s="12"/>
      <c r="B395" s="13" t="s">
        <v>1538</v>
      </c>
      <c r="C395" s="13"/>
      <c r="D395" s="13"/>
      <c r="E395" s="13"/>
      <c r="F395" s="13"/>
      <c r="G395" s="13"/>
      <c r="H395" s="13"/>
      <c r="I395" s="14" t="s">
        <v>1539</v>
      </c>
      <c r="J395" s="15">
        <v>1136888215</v>
      </c>
      <c r="K395" s="15">
        <v>2</v>
      </c>
      <c r="L395" s="16">
        <v>46050</v>
      </c>
      <c r="M395" s="17">
        <v>46050</v>
      </c>
      <c r="N395" s="16">
        <v>46353</v>
      </c>
      <c r="O395" s="14" t="s">
        <v>1540</v>
      </c>
      <c r="P395" s="22">
        <v>84552960</v>
      </c>
      <c r="Q395" s="13" t="s">
        <v>41</v>
      </c>
      <c r="R395" s="13" t="s">
        <v>42</v>
      </c>
      <c r="S395" s="13"/>
      <c r="T395" s="17"/>
      <c r="U395" s="13"/>
      <c r="V395" s="17"/>
      <c r="W395" s="13"/>
      <c r="X395" s="17"/>
      <c r="Y395" s="13"/>
      <c r="Z395" s="17"/>
      <c r="AA395" s="18" t="s">
        <v>43</v>
      </c>
      <c r="AB395" s="19" t="s">
        <v>43</v>
      </c>
      <c r="AC395" s="18" t="s">
        <v>43</v>
      </c>
      <c r="AD395" s="18">
        <v>84552960</v>
      </c>
      <c r="AE395" s="16">
        <v>46353</v>
      </c>
      <c r="AF395" s="18">
        <v>9300826</v>
      </c>
      <c r="AG395" s="20">
        <v>0.11000000473076282</v>
      </c>
      <c r="AH395" s="18">
        <v>75252134</v>
      </c>
      <c r="AI395" s="14"/>
      <c r="AJ395" s="13" t="s">
        <v>36</v>
      </c>
      <c r="AK395" s="14" t="s">
        <v>1541</v>
      </c>
      <c r="AL395" s="53" t="s">
        <v>43</v>
      </c>
    </row>
    <row r="396" spans="1:38" ht="14.25" x14ac:dyDescent="0.3">
      <c r="A396" s="12"/>
      <c r="B396" s="13" t="s">
        <v>1542</v>
      </c>
      <c r="C396" s="13"/>
      <c r="D396" s="13"/>
      <c r="E396" s="13"/>
      <c r="F396" s="13"/>
      <c r="G396" s="13"/>
      <c r="H396" s="13"/>
      <c r="I396" s="14" t="s">
        <v>1543</v>
      </c>
      <c r="J396" s="15">
        <v>1020750784</v>
      </c>
      <c r="K396" s="15">
        <v>7</v>
      </c>
      <c r="L396" s="16">
        <v>46050</v>
      </c>
      <c r="M396" s="17">
        <v>46050</v>
      </c>
      <c r="N396" s="16">
        <v>46383</v>
      </c>
      <c r="O396" s="14" t="s">
        <v>736</v>
      </c>
      <c r="P396" s="22">
        <v>63522668</v>
      </c>
      <c r="Q396" s="13" t="s">
        <v>41</v>
      </c>
      <c r="R396" s="13" t="s">
        <v>42</v>
      </c>
      <c r="S396" s="13"/>
      <c r="T396" s="17"/>
      <c r="U396" s="13"/>
      <c r="V396" s="17"/>
      <c r="W396" s="13"/>
      <c r="X396" s="17"/>
      <c r="Y396" s="13"/>
      <c r="Z396" s="17"/>
      <c r="AA396" s="18" t="s">
        <v>43</v>
      </c>
      <c r="AB396" s="19" t="s">
        <v>43</v>
      </c>
      <c r="AC396" s="18" t="s">
        <v>43</v>
      </c>
      <c r="AD396" s="18">
        <v>63522668</v>
      </c>
      <c r="AE396" s="16">
        <v>46383</v>
      </c>
      <c r="AF396" s="18">
        <v>6352267</v>
      </c>
      <c r="AG396" s="20">
        <v>0.10000000314848237</v>
      </c>
      <c r="AH396" s="18">
        <v>57170401</v>
      </c>
      <c r="AI396" s="14"/>
      <c r="AJ396" s="13" t="s">
        <v>36</v>
      </c>
      <c r="AK396" s="14" t="s">
        <v>1544</v>
      </c>
      <c r="AL396" s="53" t="s">
        <v>43</v>
      </c>
    </row>
    <row r="397" spans="1:38" ht="14.25" x14ac:dyDescent="0.3">
      <c r="A397" s="12"/>
      <c r="B397" s="13" t="s">
        <v>1545</v>
      </c>
      <c r="C397" s="13"/>
      <c r="D397" s="13"/>
      <c r="E397" s="13"/>
      <c r="F397" s="13"/>
      <c r="G397" s="13"/>
      <c r="H397" s="13"/>
      <c r="I397" s="14" t="s">
        <v>1546</v>
      </c>
      <c r="J397" s="15">
        <v>1032361770</v>
      </c>
      <c r="K397" s="15">
        <v>9</v>
      </c>
      <c r="L397" s="16">
        <v>46052</v>
      </c>
      <c r="M397" s="17">
        <v>46052</v>
      </c>
      <c r="N397" s="16">
        <v>46385</v>
      </c>
      <c r="O397" s="14" t="s">
        <v>736</v>
      </c>
      <c r="P397" s="22">
        <v>63522668</v>
      </c>
      <c r="Q397" s="13" t="s">
        <v>41</v>
      </c>
      <c r="R397" s="13" t="s">
        <v>42</v>
      </c>
      <c r="S397" s="13"/>
      <c r="T397" s="17"/>
      <c r="U397" s="13"/>
      <c r="V397" s="17"/>
      <c r="W397" s="13"/>
      <c r="X397" s="17"/>
      <c r="Y397" s="13"/>
      <c r="Z397" s="17"/>
      <c r="AA397" s="18" t="s">
        <v>43</v>
      </c>
      <c r="AB397" s="19" t="s">
        <v>43</v>
      </c>
      <c r="AC397" s="18" t="s">
        <v>43</v>
      </c>
      <c r="AD397" s="18">
        <v>63522668</v>
      </c>
      <c r="AE397" s="16">
        <v>46385</v>
      </c>
      <c r="AF397" s="18">
        <v>5967281</v>
      </c>
      <c r="AG397" s="20">
        <v>9.3939394988888064E-2</v>
      </c>
      <c r="AH397" s="18">
        <v>57555387</v>
      </c>
      <c r="AI397" s="14"/>
      <c r="AJ397" s="13" t="s">
        <v>36</v>
      </c>
      <c r="AK397" s="14" t="s">
        <v>1547</v>
      </c>
      <c r="AL397" s="53" t="s">
        <v>43</v>
      </c>
    </row>
    <row r="398" spans="1:38" ht="14.25" x14ac:dyDescent="0.3">
      <c r="A398" s="12"/>
      <c r="B398" s="13" t="s">
        <v>1548</v>
      </c>
      <c r="C398" s="13"/>
      <c r="D398" s="13"/>
      <c r="E398" s="13"/>
      <c r="F398" s="13"/>
      <c r="G398" s="13"/>
      <c r="H398" s="13"/>
      <c r="I398" s="14" t="s">
        <v>1549</v>
      </c>
      <c r="J398" s="15">
        <v>899999063</v>
      </c>
      <c r="K398" s="15">
        <v>3</v>
      </c>
      <c r="L398" s="16">
        <v>46048</v>
      </c>
      <c r="M398" s="17">
        <v>46048</v>
      </c>
      <c r="N398" s="16">
        <v>46777</v>
      </c>
      <c r="O398" s="14" t="s">
        <v>1550</v>
      </c>
      <c r="P398" s="22">
        <v>0</v>
      </c>
      <c r="Q398" s="13" t="s">
        <v>41</v>
      </c>
      <c r="R398" s="13" t="s">
        <v>1551</v>
      </c>
      <c r="S398" s="13"/>
      <c r="T398" s="17"/>
      <c r="U398" s="13"/>
      <c r="V398" s="17"/>
      <c r="W398" s="13"/>
      <c r="X398" s="17"/>
      <c r="Y398" s="13"/>
      <c r="Z398" s="17"/>
      <c r="AA398" s="18" t="s">
        <v>43</v>
      </c>
      <c r="AB398" s="19" t="s">
        <v>43</v>
      </c>
      <c r="AC398" s="18" t="s">
        <v>43</v>
      </c>
      <c r="AD398" s="18">
        <v>0</v>
      </c>
      <c r="AE398" s="16">
        <v>46777</v>
      </c>
      <c r="AF398" s="18">
        <v>0</v>
      </c>
      <c r="AG398" s="20" t="e">
        <v>#DIV/0!</v>
      </c>
      <c r="AH398" s="18">
        <v>0</v>
      </c>
      <c r="AI398" s="14"/>
      <c r="AJ398" s="13" t="s">
        <v>36</v>
      </c>
      <c r="AK398" s="14" t="s">
        <v>1552</v>
      </c>
      <c r="AL398" s="53" t="s">
        <v>43</v>
      </c>
    </row>
    <row r="399" spans="1:38" ht="14.25" x14ac:dyDescent="0.3">
      <c r="A399" s="12"/>
      <c r="B399" s="13" t="s">
        <v>1553</v>
      </c>
      <c r="C399" s="13"/>
      <c r="D399" s="13"/>
      <c r="E399" s="13"/>
      <c r="F399" s="13"/>
      <c r="G399" s="13"/>
      <c r="H399" s="13"/>
      <c r="I399" s="14" t="s">
        <v>1554</v>
      </c>
      <c r="J399" s="15">
        <v>1032483756</v>
      </c>
      <c r="K399" s="15">
        <v>9</v>
      </c>
      <c r="L399" s="16">
        <v>46052</v>
      </c>
      <c r="M399" s="17">
        <v>46052</v>
      </c>
      <c r="N399" s="16">
        <v>46385</v>
      </c>
      <c r="O399" s="14" t="s">
        <v>1555</v>
      </c>
      <c r="P399" s="22">
        <v>102466760</v>
      </c>
      <c r="Q399" s="13" t="s">
        <v>41</v>
      </c>
      <c r="R399" s="13" t="s">
        <v>42</v>
      </c>
      <c r="S399" s="13"/>
      <c r="T399" s="17"/>
      <c r="U399" s="13"/>
      <c r="V399" s="17"/>
      <c r="W399" s="13"/>
      <c r="X399" s="17"/>
      <c r="Y399" s="13"/>
      <c r="Z399" s="17"/>
      <c r="AA399" s="18" t="s">
        <v>43</v>
      </c>
      <c r="AB399" s="19" t="s">
        <v>43</v>
      </c>
      <c r="AC399" s="18" t="s">
        <v>43</v>
      </c>
      <c r="AD399" s="18">
        <v>102466760</v>
      </c>
      <c r="AE399" s="16">
        <v>46385</v>
      </c>
      <c r="AF399" s="18">
        <v>9625665</v>
      </c>
      <c r="AG399" s="20">
        <v>9.3939390686306468E-2</v>
      </c>
      <c r="AH399" s="18">
        <v>92841095</v>
      </c>
      <c r="AI399" s="14"/>
      <c r="AJ399" s="13" t="s">
        <v>36</v>
      </c>
      <c r="AK399" s="14" t="s">
        <v>1556</v>
      </c>
      <c r="AL399" s="53" t="s">
        <v>43</v>
      </c>
    </row>
    <row r="400" spans="1:38" ht="14.25" x14ac:dyDescent="0.3">
      <c r="A400" s="12"/>
      <c r="B400" s="13" t="s">
        <v>1557</v>
      </c>
      <c r="C400" s="13"/>
      <c r="D400" s="13"/>
      <c r="E400" s="13"/>
      <c r="F400" s="13"/>
      <c r="G400" s="13"/>
      <c r="H400" s="13"/>
      <c r="I400" s="14" t="s">
        <v>1558</v>
      </c>
      <c r="J400" s="15">
        <v>1073521059</v>
      </c>
      <c r="K400" s="15">
        <v>6</v>
      </c>
      <c r="L400" s="16">
        <v>46050</v>
      </c>
      <c r="M400" s="17">
        <v>46050</v>
      </c>
      <c r="N400" s="16">
        <v>46230</v>
      </c>
      <c r="O400" s="14" t="s">
        <v>1559</v>
      </c>
      <c r="P400" s="22">
        <v>25243752</v>
      </c>
      <c r="Q400" s="13" t="s">
        <v>41</v>
      </c>
      <c r="R400" s="13" t="s">
        <v>42</v>
      </c>
      <c r="S400" s="13"/>
      <c r="T400" s="17"/>
      <c r="U400" s="13"/>
      <c r="V400" s="17"/>
      <c r="W400" s="13"/>
      <c r="X400" s="17"/>
      <c r="Y400" s="13"/>
      <c r="Z400" s="17"/>
      <c r="AA400" s="18" t="s">
        <v>43</v>
      </c>
      <c r="AB400" s="19" t="s">
        <v>43</v>
      </c>
      <c r="AC400" s="18" t="s">
        <v>43</v>
      </c>
      <c r="AD400" s="18">
        <v>25243752</v>
      </c>
      <c r="AE400" s="16">
        <v>46230</v>
      </c>
      <c r="AF400" s="18">
        <v>4628021</v>
      </c>
      <c r="AG400" s="20">
        <v>0.18333332541058081</v>
      </c>
      <c r="AH400" s="18">
        <v>20615731</v>
      </c>
      <c r="AI400" s="14"/>
      <c r="AJ400" s="13" t="s">
        <v>36</v>
      </c>
      <c r="AK400" s="14" t="s">
        <v>1560</v>
      </c>
      <c r="AL400" s="53" t="s">
        <v>43</v>
      </c>
    </row>
    <row r="401" spans="1:38" ht="14.25" x14ac:dyDescent="0.3">
      <c r="A401" s="12"/>
      <c r="B401" s="13" t="s">
        <v>1561</v>
      </c>
      <c r="C401" s="13"/>
      <c r="D401" s="13"/>
      <c r="E401" s="13"/>
      <c r="F401" s="13"/>
      <c r="G401" s="13"/>
      <c r="H401" s="13"/>
      <c r="I401" s="14" t="s">
        <v>1562</v>
      </c>
      <c r="J401" s="15">
        <v>1024478071</v>
      </c>
      <c r="K401" s="15">
        <v>3</v>
      </c>
      <c r="L401" s="16">
        <v>46051</v>
      </c>
      <c r="M401" s="17">
        <v>46051</v>
      </c>
      <c r="N401" s="16">
        <v>46323</v>
      </c>
      <c r="O401" s="14" t="s">
        <v>1563</v>
      </c>
      <c r="P401" s="22">
        <v>37865628</v>
      </c>
      <c r="Q401" s="13" t="s">
        <v>41</v>
      </c>
      <c r="R401" s="13" t="s">
        <v>42</v>
      </c>
      <c r="S401" s="13"/>
      <c r="T401" s="17"/>
      <c r="U401" s="13"/>
      <c r="V401" s="17"/>
      <c r="W401" s="13"/>
      <c r="X401" s="17"/>
      <c r="Y401" s="13"/>
      <c r="Z401" s="17"/>
      <c r="AA401" s="18" t="s">
        <v>43</v>
      </c>
      <c r="AB401" s="19" t="s">
        <v>43</v>
      </c>
      <c r="AC401" s="18" t="s">
        <v>43</v>
      </c>
      <c r="AD401" s="18">
        <v>37865628</v>
      </c>
      <c r="AE401" s="16">
        <v>46323</v>
      </c>
      <c r="AF401" s="18">
        <v>4487778</v>
      </c>
      <c r="AG401" s="20">
        <v>0.11851851499729517</v>
      </c>
      <c r="AH401" s="18">
        <v>33377850</v>
      </c>
      <c r="AI401" s="14"/>
      <c r="AJ401" s="13" t="s">
        <v>36</v>
      </c>
      <c r="AK401" s="14" t="s">
        <v>1564</v>
      </c>
      <c r="AL401" s="53" t="s">
        <v>43</v>
      </c>
    </row>
    <row r="402" spans="1:38" ht="14.25" x14ac:dyDescent="0.3">
      <c r="A402" s="12"/>
      <c r="B402" s="13" t="s">
        <v>1565</v>
      </c>
      <c r="C402" s="13"/>
      <c r="D402" s="13"/>
      <c r="E402" s="13"/>
      <c r="F402" s="13"/>
      <c r="G402" s="13"/>
      <c r="H402" s="13"/>
      <c r="I402" s="14" t="s">
        <v>1566</v>
      </c>
      <c r="J402" s="15">
        <v>1020778175</v>
      </c>
      <c r="K402" s="15">
        <v>3</v>
      </c>
      <c r="L402" s="16">
        <v>46055</v>
      </c>
      <c r="M402" s="17">
        <v>46055</v>
      </c>
      <c r="N402" s="16">
        <v>46347</v>
      </c>
      <c r="O402" s="14" t="s">
        <v>1567</v>
      </c>
      <c r="P402" s="22">
        <v>72317629</v>
      </c>
      <c r="Q402" s="13" t="s">
        <v>41</v>
      </c>
      <c r="R402" s="13" t="s">
        <v>42</v>
      </c>
      <c r="S402" s="13"/>
      <c r="T402" s="17"/>
      <c r="U402" s="13"/>
      <c r="V402" s="17"/>
      <c r="W402" s="13"/>
      <c r="X402" s="17"/>
      <c r="Y402" s="13"/>
      <c r="Z402" s="17"/>
      <c r="AA402" s="18" t="s">
        <v>43</v>
      </c>
      <c r="AB402" s="19" t="s">
        <v>43</v>
      </c>
      <c r="AC402" s="18" t="s">
        <v>43</v>
      </c>
      <c r="AD402" s="18">
        <v>72317629</v>
      </c>
      <c r="AE402" s="16">
        <v>46347</v>
      </c>
      <c r="AF402" s="18">
        <v>7231763</v>
      </c>
      <c r="AG402" s="20">
        <v>0.10000000138278869</v>
      </c>
      <c r="AH402" s="18">
        <v>65085866</v>
      </c>
      <c r="AI402" s="14"/>
      <c r="AJ402" s="13" t="s">
        <v>36</v>
      </c>
      <c r="AK402" s="14" t="s">
        <v>1568</v>
      </c>
      <c r="AL402" s="53" t="s">
        <v>43</v>
      </c>
    </row>
    <row r="403" spans="1:38" ht="14.25" x14ac:dyDescent="0.3">
      <c r="A403" s="12"/>
      <c r="B403" s="13" t="s">
        <v>1569</v>
      </c>
      <c r="C403" s="13"/>
      <c r="D403" s="13"/>
      <c r="E403" s="13"/>
      <c r="F403" s="13"/>
      <c r="G403" s="13"/>
      <c r="H403" s="13"/>
      <c r="I403" s="14" t="s">
        <v>1570</v>
      </c>
      <c r="J403" s="15">
        <v>1020401881</v>
      </c>
      <c r="K403" s="15">
        <v>7</v>
      </c>
      <c r="L403" s="16">
        <v>46051</v>
      </c>
      <c r="M403" s="17">
        <v>46051</v>
      </c>
      <c r="N403" s="16">
        <v>46369</v>
      </c>
      <c r="O403" s="14" t="s">
        <v>1478</v>
      </c>
      <c r="P403" s="22">
        <v>78551907</v>
      </c>
      <c r="Q403" s="13" t="s">
        <v>41</v>
      </c>
      <c r="R403" s="13" t="s">
        <v>42</v>
      </c>
      <c r="S403" s="13"/>
      <c r="T403" s="17"/>
      <c r="U403" s="13"/>
      <c r="V403" s="17"/>
      <c r="W403" s="13"/>
      <c r="X403" s="17"/>
      <c r="Y403" s="13"/>
      <c r="Z403" s="17"/>
      <c r="AA403" s="18" t="s">
        <v>43</v>
      </c>
      <c r="AB403" s="19" t="s">
        <v>43</v>
      </c>
      <c r="AC403" s="18" t="s">
        <v>43</v>
      </c>
      <c r="AD403" s="18">
        <v>78551907</v>
      </c>
      <c r="AE403" s="16">
        <v>46369</v>
      </c>
      <c r="AF403" s="18">
        <v>7979876</v>
      </c>
      <c r="AG403" s="20">
        <v>0.10158729819251874</v>
      </c>
      <c r="AH403" s="18">
        <v>70572031</v>
      </c>
      <c r="AI403" s="14"/>
      <c r="AJ403" s="13" t="s">
        <v>36</v>
      </c>
      <c r="AK403" s="14" t="s">
        <v>1571</v>
      </c>
      <c r="AL403" s="53" t="s">
        <v>43</v>
      </c>
    </row>
    <row r="404" spans="1:38" ht="14.25" x14ac:dyDescent="0.3">
      <c r="A404" s="12"/>
      <c r="B404" s="13" t="s">
        <v>1572</v>
      </c>
      <c r="C404" s="13"/>
      <c r="D404" s="13"/>
      <c r="E404" s="13"/>
      <c r="F404" s="13"/>
      <c r="G404" s="13"/>
      <c r="H404" s="13"/>
      <c r="I404" s="14" t="s">
        <v>1573</v>
      </c>
      <c r="J404" s="15">
        <v>1014190394</v>
      </c>
      <c r="K404" s="15">
        <v>2</v>
      </c>
      <c r="L404" s="16">
        <v>46055</v>
      </c>
      <c r="M404" s="17">
        <v>46055</v>
      </c>
      <c r="N404" s="16">
        <v>46266</v>
      </c>
      <c r="O404" s="14" t="s">
        <v>1574</v>
      </c>
      <c r="P404" s="22">
        <v>59187072</v>
      </c>
      <c r="Q404" s="13" t="s">
        <v>41</v>
      </c>
      <c r="R404" s="13" t="s">
        <v>42</v>
      </c>
      <c r="S404" s="13"/>
      <c r="T404" s="17"/>
      <c r="U404" s="13"/>
      <c r="V404" s="17"/>
      <c r="W404" s="13"/>
      <c r="X404" s="17"/>
      <c r="Y404" s="13"/>
      <c r="Z404" s="17"/>
      <c r="AA404" s="18" t="s">
        <v>43</v>
      </c>
      <c r="AB404" s="19" t="s">
        <v>43</v>
      </c>
      <c r="AC404" s="18" t="s">
        <v>43</v>
      </c>
      <c r="AD404" s="18">
        <v>59187072</v>
      </c>
      <c r="AE404" s="16">
        <v>46266</v>
      </c>
      <c r="AF404" s="18">
        <v>8173453</v>
      </c>
      <c r="AG404" s="20">
        <v>0.1380952414743544</v>
      </c>
      <c r="AH404" s="18">
        <v>51013619</v>
      </c>
      <c r="AI404" s="14"/>
      <c r="AJ404" s="13" t="s">
        <v>36</v>
      </c>
      <c r="AK404" s="14" t="s">
        <v>1575</v>
      </c>
      <c r="AL404" s="53" t="s">
        <v>43</v>
      </c>
    </row>
    <row r="405" spans="1:38" ht="14.25" x14ac:dyDescent="0.3">
      <c r="A405" s="12"/>
      <c r="B405" s="13" t="s">
        <v>1576</v>
      </c>
      <c r="C405" s="13"/>
      <c r="D405" s="13"/>
      <c r="E405" s="13"/>
      <c r="F405" s="13"/>
      <c r="G405" s="13"/>
      <c r="H405" s="13"/>
      <c r="I405" s="14" t="s">
        <v>1577</v>
      </c>
      <c r="J405" s="15">
        <v>1020773309</v>
      </c>
      <c r="K405" s="15">
        <v>0</v>
      </c>
      <c r="L405" s="16">
        <v>46055</v>
      </c>
      <c r="M405" s="17">
        <v>46055</v>
      </c>
      <c r="N405" s="16">
        <v>46347</v>
      </c>
      <c r="O405" s="14" t="s">
        <v>1567</v>
      </c>
      <c r="P405" s="22">
        <v>72317629</v>
      </c>
      <c r="Q405" s="13" t="s">
        <v>41</v>
      </c>
      <c r="R405" s="13" t="s">
        <v>42</v>
      </c>
      <c r="S405" s="13"/>
      <c r="T405" s="17"/>
      <c r="U405" s="13"/>
      <c r="V405" s="17"/>
      <c r="W405" s="13"/>
      <c r="X405" s="17"/>
      <c r="Y405" s="13"/>
      <c r="Z405" s="17"/>
      <c r="AA405" s="18" t="s">
        <v>43</v>
      </c>
      <c r="AB405" s="19" t="s">
        <v>43</v>
      </c>
      <c r="AC405" s="18" t="s">
        <v>43</v>
      </c>
      <c r="AD405" s="18">
        <v>72317629</v>
      </c>
      <c r="AE405" s="16">
        <v>46347</v>
      </c>
      <c r="AF405" s="18">
        <v>7231763</v>
      </c>
      <c r="AG405" s="20">
        <v>0.10000000138278869</v>
      </c>
      <c r="AH405" s="18">
        <v>65085866</v>
      </c>
      <c r="AI405" s="14"/>
      <c r="AJ405" s="13" t="s">
        <v>36</v>
      </c>
      <c r="AK405" s="14" t="s">
        <v>1578</v>
      </c>
      <c r="AL405" s="53" t="s">
        <v>43</v>
      </c>
    </row>
    <row r="406" spans="1:38" ht="14.25" x14ac:dyDescent="0.3">
      <c r="A406" s="12"/>
      <c r="B406" s="13" t="s">
        <v>1579</v>
      </c>
      <c r="C406" s="13"/>
      <c r="D406" s="13"/>
      <c r="E406" s="13"/>
      <c r="F406" s="13"/>
      <c r="G406" s="13"/>
      <c r="H406" s="13"/>
      <c r="I406" s="14" t="s">
        <v>1580</v>
      </c>
      <c r="J406" s="15">
        <v>1014235707</v>
      </c>
      <c r="K406" s="15">
        <v>1</v>
      </c>
      <c r="L406" s="16">
        <v>46051</v>
      </c>
      <c r="M406" s="17">
        <v>46051</v>
      </c>
      <c r="N406" s="16">
        <v>46369</v>
      </c>
      <c r="O406" s="14" t="s">
        <v>1581</v>
      </c>
      <c r="P406" s="22">
        <v>88780608</v>
      </c>
      <c r="Q406" s="13" t="s">
        <v>41</v>
      </c>
      <c r="R406" s="13" t="s">
        <v>42</v>
      </c>
      <c r="S406" s="13"/>
      <c r="T406" s="17"/>
      <c r="U406" s="13"/>
      <c r="V406" s="17"/>
      <c r="W406" s="13"/>
      <c r="X406" s="17"/>
      <c r="Y406" s="13"/>
      <c r="Z406" s="17"/>
      <c r="AA406" s="18" t="s">
        <v>43</v>
      </c>
      <c r="AB406" s="19" t="s">
        <v>43</v>
      </c>
      <c r="AC406" s="18" t="s">
        <v>43</v>
      </c>
      <c r="AD406" s="18">
        <v>88780608</v>
      </c>
      <c r="AE406" s="16">
        <v>46369</v>
      </c>
      <c r="AF406" s="18">
        <v>9018982</v>
      </c>
      <c r="AG406" s="20">
        <v>0.10158729708181319</v>
      </c>
      <c r="AH406" s="18">
        <v>79761626</v>
      </c>
      <c r="AI406" s="14"/>
      <c r="AJ406" s="13" t="s">
        <v>36</v>
      </c>
      <c r="AK406" s="14" t="s">
        <v>1582</v>
      </c>
      <c r="AL406" s="53" t="s">
        <v>43</v>
      </c>
    </row>
    <row r="407" spans="1:38" ht="14.25" x14ac:dyDescent="0.3">
      <c r="A407" s="12"/>
      <c r="B407" s="13" t="s">
        <v>1583</v>
      </c>
      <c r="C407" s="13"/>
      <c r="D407" s="13"/>
      <c r="E407" s="13"/>
      <c r="F407" s="13"/>
      <c r="G407" s="13"/>
      <c r="H407" s="13"/>
      <c r="I407" s="14" t="s">
        <v>1584</v>
      </c>
      <c r="J407" s="15">
        <v>1032406708</v>
      </c>
      <c r="K407" s="15">
        <v>7</v>
      </c>
      <c r="L407" s="16">
        <v>46055</v>
      </c>
      <c r="M407" s="17">
        <v>46055</v>
      </c>
      <c r="N407" s="16">
        <v>46372</v>
      </c>
      <c r="O407" s="14" t="s">
        <v>1581</v>
      </c>
      <c r="P407" s="22">
        <v>88780608</v>
      </c>
      <c r="Q407" s="13" t="s">
        <v>41</v>
      </c>
      <c r="R407" s="13" t="s">
        <v>42</v>
      </c>
      <c r="S407" s="13"/>
      <c r="T407" s="17"/>
      <c r="U407" s="13"/>
      <c r="V407" s="17"/>
      <c r="W407" s="13"/>
      <c r="X407" s="17"/>
      <c r="Y407" s="13"/>
      <c r="Z407" s="17"/>
      <c r="AA407" s="18" t="s">
        <v>43</v>
      </c>
      <c r="AB407" s="19" t="s">
        <v>43</v>
      </c>
      <c r="AC407" s="18" t="s">
        <v>43</v>
      </c>
      <c r="AD407" s="18">
        <v>88780608</v>
      </c>
      <c r="AE407" s="16">
        <v>46372</v>
      </c>
      <c r="AF407" s="18">
        <v>8173453</v>
      </c>
      <c r="AG407" s="20">
        <v>9.2063494316236269E-2</v>
      </c>
      <c r="AH407" s="18">
        <v>80607155</v>
      </c>
      <c r="AI407" s="14"/>
      <c r="AJ407" s="13" t="s">
        <v>36</v>
      </c>
      <c r="AK407" s="14" t="s">
        <v>1585</v>
      </c>
      <c r="AL407" s="53" t="s">
        <v>43</v>
      </c>
    </row>
    <row r="408" spans="1:38" ht="14.25" x14ac:dyDescent="0.3">
      <c r="A408" s="12"/>
      <c r="B408" s="13" t="s">
        <v>1586</v>
      </c>
      <c r="C408" s="13"/>
      <c r="D408" s="13"/>
      <c r="E408" s="13"/>
      <c r="F408" s="13"/>
      <c r="G408" s="13"/>
      <c r="H408" s="13"/>
      <c r="I408" s="14" t="s">
        <v>1587</v>
      </c>
      <c r="J408" s="15">
        <v>1234090165</v>
      </c>
      <c r="K408" s="15">
        <v>1</v>
      </c>
      <c r="L408" s="16">
        <v>46055</v>
      </c>
      <c r="M408" s="17">
        <v>46055</v>
      </c>
      <c r="N408" s="16">
        <v>46387</v>
      </c>
      <c r="O408" s="14" t="s">
        <v>1588</v>
      </c>
      <c r="P408" s="22">
        <v>46280212</v>
      </c>
      <c r="Q408" s="13" t="s">
        <v>279</v>
      </c>
      <c r="R408" s="13" t="s">
        <v>42</v>
      </c>
      <c r="S408" s="13" t="s">
        <v>254</v>
      </c>
      <c r="T408" s="17">
        <v>46083</v>
      </c>
      <c r="U408" s="13" t="s">
        <v>254</v>
      </c>
      <c r="V408" s="17">
        <v>46105</v>
      </c>
      <c r="W408" s="13"/>
      <c r="X408" s="17"/>
      <c r="Y408" s="13"/>
      <c r="Z408" s="17"/>
      <c r="AA408" s="18">
        <v>0</v>
      </c>
      <c r="AB408" s="19" t="s">
        <v>43</v>
      </c>
      <c r="AC408" s="18">
        <v>140243</v>
      </c>
      <c r="AD408" s="18">
        <v>46139969</v>
      </c>
      <c r="AE408" s="16">
        <v>46387</v>
      </c>
      <c r="AF408" s="18">
        <v>4067049</v>
      </c>
      <c r="AG408" s="20">
        <v>8.8145897974053686E-2</v>
      </c>
      <c r="AH408" s="18">
        <v>42072920</v>
      </c>
      <c r="AI408" s="14"/>
      <c r="AJ408" s="13" t="s">
        <v>36</v>
      </c>
      <c r="AK408" s="14" t="s">
        <v>1589</v>
      </c>
      <c r="AL408" s="53" t="s">
        <v>43</v>
      </c>
    </row>
    <row r="409" spans="1:38" ht="14.25" x14ac:dyDescent="0.3">
      <c r="A409" s="12"/>
      <c r="B409" s="13" t="s">
        <v>1590</v>
      </c>
      <c r="C409" s="13"/>
      <c r="D409" s="13"/>
      <c r="E409" s="13"/>
      <c r="F409" s="13"/>
      <c r="G409" s="13"/>
      <c r="H409" s="13"/>
      <c r="I409" s="14" t="s">
        <v>1591</v>
      </c>
      <c r="J409" s="15">
        <v>42076873</v>
      </c>
      <c r="K409" s="15">
        <v>2</v>
      </c>
      <c r="L409" s="16">
        <v>46052</v>
      </c>
      <c r="M409" s="17">
        <v>46052</v>
      </c>
      <c r="N409" s="16">
        <v>46385</v>
      </c>
      <c r="O409" s="14" t="s">
        <v>1588</v>
      </c>
      <c r="P409" s="22">
        <v>46280212</v>
      </c>
      <c r="Q409" s="13" t="s">
        <v>864</v>
      </c>
      <c r="R409" s="13" t="s">
        <v>42</v>
      </c>
      <c r="S409" s="13" t="s">
        <v>254</v>
      </c>
      <c r="T409" s="17">
        <v>46073</v>
      </c>
      <c r="U409" s="13"/>
      <c r="V409" s="17"/>
      <c r="W409" s="13"/>
      <c r="X409" s="17"/>
      <c r="Y409" s="13"/>
      <c r="Z409" s="17"/>
      <c r="AA409" s="18">
        <v>0</v>
      </c>
      <c r="AB409" s="19" t="s">
        <v>43</v>
      </c>
      <c r="AC409" s="18">
        <v>0</v>
      </c>
      <c r="AD409" s="18">
        <v>46280212</v>
      </c>
      <c r="AE409" s="16">
        <v>46385</v>
      </c>
      <c r="AF409" s="18">
        <v>4347535</v>
      </c>
      <c r="AG409" s="20">
        <v>9.3939392498893479E-2</v>
      </c>
      <c r="AH409" s="18">
        <v>41932677</v>
      </c>
      <c r="AI409" s="14"/>
      <c r="AJ409" s="13" t="s">
        <v>36</v>
      </c>
      <c r="AK409" s="14" t="s">
        <v>1592</v>
      </c>
      <c r="AL409" s="53" t="s">
        <v>43</v>
      </c>
    </row>
    <row r="410" spans="1:38" ht="14.25" x14ac:dyDescent="0.3">
      <c r="A410" s="12"/>
      <c r="B410" s="13" t="s">
        <v>1593</v>
      </c>
      <c r="C410" s="13"/>
      <c r="D410" s="13"/>
      <c r="E410" s="13"/>
      <c r="F410" s="13"/>
      <c r="G410" s="13"/>
      <c r="H410" s="13"/>
      <c r="I410" s="14" t="s">
        <v>1594</v>
      </c>
      <c r="J410" s="15">
        <v>1065564447</v>
      </c>
      <c r="K410" s="15">
        <v>6</v>
      </c>
      <c r="L410" s="16">
        <v>46055</v>
      </c>
      <c r="M410" s="17">
        <v>46055</v>
      </c>
      <c r="N410" s="16">
        <v>46357</v>
      </c>
      <c r="O410" s="14" t="s">
        <v>1394</v>
      </c>
      <c r="P410" s="22">
        <v>48261920</v>
      </c>
      <c r="Q410" s="13" t="s">
        <v>1595</v>
      </c>
      <c r="R410" s="13" t="s">
        <v>42</v>
      </c>
      <c r="S410" s="13"/>
      <c r="T410" s="17"/>
      <c r="U410" s="13"/>
      <c r="V410" s="17"/>
      <c r="W410" s="13"/>
      <c r="X410" s="17"/>
      <c r="Y410" s="13"/>
      <c r="Z410" s="17"/>
      <c r="AA410" s="18" t="s">
        <v>43</v>
      </c>
      <c r="AB410" s="19" t="s">
        <v>43</v>
      </c>
      <c r="AC410" s="18" t="s">
        <v>43</v>
      </c>
      <c r="AD410" s="18">
        <v>48261920</v>
      </c>
      <c r="AE410" s="16">
        <v>46357</v>
      </c>
      <c r="AF410" s="18">
        <v>0</v>
      </c>
      <c r="AG410" s="20">
        <v>0</v>
      </c>
      <c r="AH410" s="18">
        <v>48261920</v>
      </c>
      <c r="AI410" s="14"/>
      <c r="AJ410" s="13" t="s">
        <v>36</v>
      </c>
      <c r="AK410" s="14" t="s">
        <v>1596</v>
      </c>
      <c r="AL410" s="53" t="s">
        <v>43</v>
      </c>
    </row>
    <row r="411" spans="1:38" ht="14.25" x14ac:dyDescent="0.3">
      <c r="A411" s="12"/>
      <c r="B411" s="13" t="s">
        <v>1597</v>
      </c>
      <c r="C411" s="13"/>
      <c r="D411" s="13"/>
      <c r="E411" s="13"/>
      <c r="F411" s="13"/>
      <c r="G411" s="13"/>
      <c r="H411" s="13"/>
      <c r="I411" s="14" t="s">
        <v>1598</v>
      </c>
      <c r="J411" s="15">
        <v>1006742702</v>
      </c>
      <c r="K411" s="15">
        <v>9</v>
      </c>
      <c r="L411" s="16">
        <v>46055</v>
      </c>
      <c r="M411" s="17">
        <v>46055</v>
      </c>
      <c r="N411" s="16">
        <v>46357</v>
      </c>
      <c r="O411" s="14" t="s">
        <v>1599</v>
      </c>
      <c r="P411" s="22">
        <v>37957800</v>
      </c>
      <c r="Q411" s="13" t="s">
        <v>41</v>
      </c>
      <c r="R411" s="13" t="s">
        <v>42</v>
      </c>
      <c r="S411" s="13"/>
      <c r="T411" s="17"/>
      <c r="U411" s="13"/>
      <c r="V411" s="17"/>
      <c r="W411" s="13"/>
      <c r="X411" s="17"/>
      <c r="Y411" s="13"/>
      <c r="Z411" s="17"/>
      <c r="AA411" s="18" t="s">
        <v>43</v>
      </c>
      <c r="AB411" s="19" t="s">
        <v>43</v>
      </c>
      <c r="AC411" s="18" t="s">
        <v>43</v>
      </c>
      <c r="AD411" s="18">
        <v>37957800</v>
      </c>
      <c r="AE411" s="16">
        <v>46357</v>
      </c>
      <c r="AF411" s="18">
        <v>3669254</v>
      </c>
      <c r="AG411" s="20">
        <v>9.6666666666666665E-2</v>
      </c>
      <c r="AH411" s="18">
        <v>34288546</v>
      </c>
      <c r="AI411" s="14"/>
      <c r="AJ411" s="13" t="s">
        <v>36</v>
      </c>
      <c r="AK411" s="14" t="s">
        <v>1600</v>
      </c>
      <c r="AL411" s="53" t="s">
        <v>43</v>
      </c>
    </row>
    <row r="412" spans="1:38" ht="14.25" x14ac:dyDescent="0.3">
      <c r="A412" s="12"/>
      <c r="B412" s="13" t="s">
        <v>1601</v>
      </c>
      <c r="C412" s="13"/>
      <c r="D412" s="13"/>
      <c r="E412" s="13"/>
      <c r="F412" s="13"/>
      <c r="G412" s="13"/>
      <c r="H412" s="13"/>
      <c r="I412" s="14" t="s">
        <v>1602</v>
      </c>
      <c r="J412" s="15">
        <v>52882195</v>
      </c>
      <c r="K412" s="15">
        <v>0</v>
      </c>
      <c r="L412" s="16">
        <v>46055</v>
      </c>
      <c r="M412" s="17">
        <v>46055</v>
      </c>
      <c r="N412" s="16">
        <v>46357</v>
      </c>
      <c r="O412" s="14" t="s">
        <v>1603</v>
      </c>
      <c r="P412" s="22">
        <v>84552960</v>
      </c>
      <c r="Q412" s="13" t="s">
        <v>41</v>
      </c>
      <c r="R412" s="13" t="s">
        <v>42</v>
      </c>
      <c r="S412" s="13"/>
      <c r="T412" s="17"/>
      <c r="U412" s="13"/>
      <c r="V412" s="17"/>
      <c r="W412" s="13"/>
      <c r="X412" s="17"/>
      <c r="Y412" s="13"/>
      <c r="Z412" s="17"/>
      <c r="AA412" s="18" t="s">
        <v>43</v>
      </c>
      <c r="AB412" s="19" t="s">
        <v>43</v>
      </c>
      <c r="AC412" s="18" t="s">
        <v>43</v>
      </c>
      <c r="AD412" s="18">
        <v>84552960</v>
      </c>
      <c r="AE412" s="16">
        <v>46357</v>
      </c>
      <c r="AF412" s="18">
        <v>8173453</v>
      </c>
      <c r="AG412" s="20">
        <v>9.6666669032048083E-2</v>
      </c>
      <c r="AH412" s="18">
        <v>76379507</v>
      </c>
      <c r="AI412" s="14"/>
      <c r="AJ412" s="13" t="s">
        <v>36</v>
      </c>
      <c r="AK412" s="14" t="s">
        <v>1604</v>
      </c>
      <c r="AL412" s="53" t="s">
        <v>43</v>
      </c>
    </row>
    <row r="413" spans="1:38" ht="14.25" x14ac:dyDescent="0.3">
      <c r="A413" s="12"/>
      <c r="B413" s="13" t="s">
        <v>1605</v>
      </c>
      <c r="C413" s="13"/>
      <c r="D413" s="13"/>
      <c r="E413" s="13"/>
      <c r="F413" s="13"/>
      <c r="G413" s="13"/>
      <c r="H413" s="13"/>
      <c r="I413" s="14" t="s">
        <v>1606</v>
      </c>
      <c r="J413" s="15">
        <v>1018431113</v>
      </c>
      <c r="K413" s="15">
        <v>1</v>
      </c>
      <c r="L413" s="16">
        <v>46055</v>
      </c>
      <c r="M413" s="17">
        <v>46055</v>
      </c>
      <c r="N413" s="16">
        <v>46357</v>
      </c>
      <c r="O413" s="14" t="s">
        <v>1607</v>
      </c>
      <c r="P413" s="22">
        <v>70795220</v>
      </c>
      <c r="Q413" s="13" t="s">
        <v>41</v>
      </c>
      <c r="R413" s="13" t="s">
        <v>42</v>
      </c>
      <c r="S413" s="13"/>
      <c r="T413" s="17"/>
      <c r="U413" s="13"/>
      <c r="V413" s="17"/>
      <c r="W413" s="13"/>
      <c r="X413" s="17"/>
      <c r="Y413" s="13"/>
      <c r="Z413" s="17"/>
      <c r="AA413" s="18" t="s">
        <v>43</v>
      </c>
      <c r="AB413" s="19" t="s">
        <v>43</v>
      </c>
      <c r="AC413" s="18" t="s">
        <v>43</v>
      </c>
      <c r="AD413" s="18">
        <v>70795220</v>
      </c>
      <c r="AE413" s="16">
        <v>46357</v>
      </c>
      <c r="AF413" s="18">
        <v>6843538</v>
      </c>
      <c r="AG413" s="20">
        <v>9.6666667608349827E-2</v>
      </c>
      <c r="AH413" s="18">
        <v>63951682</v>
      </c>
      <c r="AI413" s="14"/>
      <c r="AJ413" s="13" t="s">
        <v>36</v>
      </c>
      <c r="AK413" s="14" t="s">
        <v>1608</v>
      </c>
      <c r="AL413" s="53" t="s">
        <v>43</v>
      </c>
    </row>
    <row r="414" spans="1:38" ht="14.25" x14ac:dyDescent="0.3">
      <c r="A414" s="12"/>
      <c r="B414" s="13" t="s">
        <v>1609</v>
      </c>
      <c r="C414" s="13"/>
      <c r="D414" s="13"/>
      <c r="E414" s="13"/>
      <c r="F414" s="13"/>
      <c r="G414" s="13"/>
      <c r="H414" s="13"/>
      <c r="I414" s="14" t="s">
        <v>1610</v>
      </c>
      <c r="J414" s="15">
        <v>79267096</v>
      </c>
      <c r="K414" s="15">
        <v>0</v>
      </c>
      <c r="L414" s="16">
        <v>46051</v>
      </c>
      <c r="M414" s="17">
        <v>46051</v>
      </c>
      <c r="N414" s="16">
        <v>46369</v>
      </c>
      <c r="O414" s="14" t="s">
        <v>1611</v>
      </c>
      <c r="P414" s="22">
        <v>74334981</v>
      </c>
      <c r="Q414" s="13" t="s">
        <v>41</v>
      </c>
      <c r="R414" s="13" t="s">
        <v>42</v>
      </c>
      <c r="S414" s="13"/>
      <c r="T414" s="17"/>
      <c r="U414" s="13"/>
      <c r="V414" s="17"/>
      <c r="W414" s="13"/>
      <c r="X414" s="17"/>
      <c r="Y414" s="13"/>
      <c r="Z414" s="17"/>
      <c r="AA414" s="18" t="s">
        <v>43</v>
      </c>
      <c r="AB414" s="19" t="s">
        <v>43</v>
      </c>
      <c r="AC414" s="18" t="s">
        <v>43</v>
      </c>
      <c r="AD414" s="18">
        <v>74334981</v>
      </c>
      <c r="AE414" s="16">
        <v>46369</v>
      </c>
      <c r="AF414" s="18">
        <v>7551490</v>
      </c>
      <c r="AG414" s="20">
        <v>0.10158729979361937</v>
      </c>
      <c r="AH414" s="18">
        <v>66783491</v>
      </c>
      <c r="AI414" s="14"/>
      <c r="AJ414" s="13" t="s">
        <v>36</v>
      </c>
      <c r="AK414" s="14" t="s">
        <v>1612</v>
      </c>
      <c r="AL414" s="53" t="s">
        <v>43</v>
      </c>
    </row>
    <row r="415" spans="1:38" ht="14.25" x14ac:dyDescent="0.3">
      <c r="A415" s="12"/>
      <c r="B415" s="13" t="s">
        <v>1613</v>
      </c>
      <c r="C415" s="13"/>
      <c r="D415" s="13"/>
      <c r="E415" s="13"/>
      <c r="F415" s="13"/>
      <c r="G415" s="13"/>
      <c r="H415" s="13"/>
      <c r="I415" s="14" t="s">
        <v>1614</v>
      </c>
      <c r="J415" s="15">
        <v>91509735</v>
      </c>
      <c r="K415" s="15">
        <v>2</v>
      </c>
      <c r="L415" s="16">
        <v>46055</v>
      </c>
      <c r="M415" s="17">
        <v>46055</v>
      </c>
      <c r="N415" s="16">
        <v>46372</v>
      </c>
      <c r="O415" s="14" t="s">
        <v>1615</v>
      </c>
      <c r="P415" s="22">
        <v>78551907</v>
      </c>
      <c r="Q415" s="13" t="s">
        <v>41</v>
      </c>
      <c r="R415" s="13" t="s">
        <v>42</v>
      </c>
      <c r="S415" s="13"/>
      <c r="T415" s="17"/>
      <c r="U415" s="13"/>
      <c r="V415" s="17"/>
      <c r="W415" s="13"/>
      <c r="X415" s="17"/>
      <c r="Y415" s="13"/>
      <c r="Z415" s="17"/>
      <c r="AA415" s="18" t="s">
        <v>43</v>
      </c>
      <c r="AB415" s="19" t="s">
        <v>43</v>
      </c>
      <c r="AC415" s="18" t="s">
        <v>43</v>
      </c>
      <c r="AD415" s="18">
        <v>78551907</v>
      </c>
      <c r="AE415" s="16">
        <v>46372</v>
      </c>
      <c r="AF415" s="18">
        <v>7231763</v>
      </c>
      <c r="AG415" s="20">
        <v>9.2063493760883491E-2</v>
      </c>
      <c r="AH415" s="18">
        <v>71320144</v>
      </c>
      <c r="AI415" s="14"/>
      <c r="AJ415" s="13" t="s">
        <v>36</v>
      </c>
      <c r="AK415" s="14" t="s">
        <v>1616</v>
      </c>
      <c r="AL415" s="53" t="s">
        <v>43</v>
      </c>
    </row>
    <row r="416" spans="1:38" ht="14.25" x14ac:dyDescent="0.3">
      <c r="A416" s="12"/>
      <c r="B416" s="13" t="s">
        <v>1617</v>
      </c>
      <c r="C416" s="13"/>
      <c r="D416" s="13"/>
      <c r="E416" s="13"/>
      <c r="F416" s="13"/>
      <c r="G416" s="13"/>
      <c r="H416" s="13"/>
      <c r="I416" s="14" t="s">
        <v>1618</v>
      </c>
      <c r="J416" s="15">
        <v>1073683717</v>
      </c>
      <c r="K416" s="15">
        <v>9</v>
      </c>
      <c r="L416" s="16">
        <v>46055</v>
      </c>
      <c r="M416" s="17">
        <v>46055</v>
      </c>
      <c r="N416" s="16">
        <v>46372</v>
      </c>
      <c r="O416" s="14" t="s">
        <v>1438</v>
      </c>
      <c r="P416" s="22">
        <v>48623211</v>
      </c>
      <c r="Q416" s="13" t="s">
        <v>41</v>
      </c>
      <c r="R416" s="13" t="s">
        <v>42</v>
      </c>
      <c r="S416" s="13"/>
      <c r="T416" s="17"/>
      <c r="U416" s="13"/>
      <c r="V416" s="17"/>
      <c r="W416" s="13"/>
      <c r="X416" s="17"/>
      <c r="Y416" s="13"/>
      <c r="Z416" s="17"/>
      <c r="AA416" s="18" t="s">
        <v>43</v>
      </c>
      <c r="AB416" s="19" t="s">
        <v>43</v>
      </c>
      <c r="AC416" s="18" t="s">
        <v>43</v>
      </c>
      <c r="AD416" s="18">
        <v>48623211</v>
      </c>
      <c r="AE416" s="16">
        <v>46372</v>
      </c>
      <c r="AF416" s="18">
        <v>4476423</v>
      </c>
      <c r="AG416" s="20">
        <v>9.2063500290015809E-2</v>
      </c>
      <c r="AH416" s="18">
        <v>44146788</v>
      </c>
      <c r="AI416" s="14"/>
      <c r="AJ416" s="13" t="s">
        <v>36</v>
      </c>
      <c r="AK416" s="14" t="s">
        <v>1619</v>
      </c>
      <c r="AL416" s="53" t="s">
        <v>43</v>
      </c>
    </row>
    <row r="417" spans="1:38" ht="14.25" x14ac:dyDescent="0.3">
      <c r="A417" s="12"/>
      <c r="B417" s="13" t="s">
        <v>1620</v>
      </c>
      <c r="C417" s="13"/>
      <c r="D417" s="13"/>
      <c r="E417" s="13"/>
      <c r="F417" s="13"/>
      <c r="G417" s="13"/>
      <c r="H417" s="13"/>
      <c r="I417" s="14" t="s">
        <v>1621</v>
      </c>
      <c r="J417" s="15">
        <v>1032450532</v>
      </c>
      <c r="K417" s="15">
        <v>4</v>
      </c>
      <c r="L417" s="16">
        <v>46051</v>
      </c>
      <c r="M417" s="17">
        <v>46051</v>
      </c>
      <c r="N417" s="16">
        <v>46369</v>
      </c>
      <c r="O417" s="14" t="s">
        <v>1581</v>
      </c>
      <c r="P417" s="22">
        <v>88780608</v>
      </c>
      <c r="Q417" s="13" t="s">
        <v>41</v>
      </c>
      <c r="R417" s="13" t="s">
        <v>42</v>
      </c>
      <c r="S417" s="13"/>
      <c r="T417" s="17"/>
      <c r="U417" s="13"/>
      <c r="V417" s="17"/>
      <c r="W417" s="13"/>
      <c r="X417" s="17"/>
      <c r="Y417" s="13"/>
      <c r="Z417" s="17"/>
      <c r="AA417" s="18" t="s">
        <v>43</v>
      </c>
      <c r="AB417" s="19" t="s">
        <v>43</v>
      </c>
      <c r="AC417" s="18" t="s">
        <v>43</v>
      </c>
      <c r="AD417" s="18">
        <v>88780608</v>
      </c>
      <c r="AE417" s="16">
        <v>46369</v>
      </c>
      <c r="AF417" s="18">
        <v>9018982</v>
      </c>
      <c r="AG417" s="20">
        <v>0.10158729708181319</v>
      </c>
      <c r="AH417" s="18">
        <v>79761626</v>
      </c>
      <c r="AI417" s="14"/>
      <c r="AJ417" s="13" t="s">
        <v>36</v>
      </c>
      <c r="AK417" s="14" t="s">
        <v>1622</v>
      </c>
      <c r="AL417" s="53" t="s">
        <v>43</v>
      </c>
    </row>
    <row r="418" spans="1:38" ht="14.25" x14ac:dyDescent="0.3">
      <c r="A418" s="12"/>
      <c r="B418" s="13" t="s">
        <v>1623</v>
      </c>
      <c r="C418" s="13"/>
      <c r="D418" s="13"/>
      <c r="E418" s="13"/>
      <c r="F418" s="13"/>
      <c r="G418" s="13"/>
      <c r="H418" s="13"/>
      <c r="I418" s="14" t="s">
        <v>1624</v>
      </c>
      <c r="J418" s="15">
        <v>1069751816</v>
      </c>
      <c r="K418" s="15">
        <v>7</v>
      </c>
      <c r="L418" s="16">
        <v>46055</v>
      </c>
      <c r="M418" s="17">
        <v>46055</v>
      </c>
      <c r="N418" s="16">
        <v>46357</v>
      </c>
      <c r="O418" s="14" t="s">
        <v>1625</v>
      </c>
      <c r="P418" s="22">
        <v>42072920</v>
      </c>
      <c r="Q418" s="13" t="s">
        <v>41</v>
      </c>
      <c r="R418" s="13" t="s">
        <v>42</v>
      </c>
      <c r="S418" s="13"/>
      <c r="T418" s="17"/>
      <c r="U418" s="13"/>
      <c r="V418" s="17"/>
      <c r="W418" s="13"/>
      <c r="X418" s="17"/>
      <c r="Y418" s="13"/>
      <c r="Z418" s="17"/>
      <c r="AA418" s="18" t="s">
        <v>43</v>
      </c>
      <c r="AB418" s="19" t="s">
        <v>43</v>
      </c>
      <c r="AC418" s="18" t="s">
        <v>43</v>
      </c>
      <c r="AD418" s="18">
        <v>42072920</v>
      </c>
      <c r="AE418" s="16">
        <v>46357</v>
      </c>
      <c r="AF418" s="18">
        <v>4067049</v>
      </c>
      <c r="AG418" s="20">
        <v>9.6666668251217169E-2</v>
      </c>
      <c r="AH418" s="18">
        <v>38005871</v>
      </c>
      <c r="AI418" s="14"/>
      <c r="AJ418" s="13" t="s">
        <v>36</v>
      </c>
      <c r="AK418" s="14" t="s">
        <v>1626</v>
      </c>
      <c r="AL418" s="53" t="s">
        <v>43</v>
      </c>
    </row>
    <row r="419" spans="1:38" ht="14.25" x14ac:dyDescent="0.3">
      <c r="A419" s="12"/>
      <c r="B419" s="13" t="s">
        <v>1627</v>
      </c>
      <c r="C419" s="13"/>
      <c r="D419" s="13"/>
      <c r="E419" s="13"/>
      <c r="F419" s="13"/>
      <c r="G419" s="13"/>
      <c r="H419" s="13"/>
      <c r="I419" s="14" t="s">
        <v>1628</v>
      </c>
      <c r="J419" s="15">
        <v>53099672</v>
      </c>
      <c r="K419" s="15">
        <v>8</v>
      </c>
      <c r="L419" s="16">
        <v>46055</v>
      </c>
      <c r="M419" s="17">
        <v>46055</v>
      </c>
      <c r="N419" s="16">
        <v>46387</v>
      </c>
      <c r="O419" s="14" t="s">
        <v>1629</v>
      </c>
      <c r="P419" s="22">
        <v>46280212</v>
      </c>
      <c r="Q419" s="13" t="s">
        <v>41</v>
      </c>
      <c r="R419" s="13" t="s">
        <v>52</v>
      </c>
      <c r="S419" s="13" t="s">
        <v>254</v>
      </c>
      <c r="T419" s="17">
        <v>46106</v>
      </c>
      <c r="U419" s="13"/>
      <c r="V419" s="17"/>
      <c r="W419" s="13"/>
      <c r="X419" s="17"/>
      <c r="Y419" s="13"/>
      <c r="Z419" s="17"/>
      <c r="AA419" s="18">
        <v>0</v>
      </c>
      <c r="AB419" s="19" t="s">
        <v>43</v>
      </c>
      <c r="AC419" s="18">
        <v>140243</v>
      </c>
      <c r="AD419" s="18">
        <v>46139969</v>
      </c>
      <c r="AE419" s="16">
        <v>46387</v>
      </c>
      <c r="AF419" s="18">
        <v>4067049</v>
      </c>
      <c r="AG419" s="20">
        <v>8.8145897974053686E-2</v>
      </c>
      <c r="AH419" s="18">
        <v>42072920</v>
      </c>
      <c r="AI419" s="14"/>
      <c r="AJ419" s="13" t="s">
        <v>36</v>
      </c>
      <c r="AK419" s="14" t="s">
        <v>1630</v>
      </c>
      <c r="AL419" s="53" t="s">
        <v>43</v>
      </c>
    </row>
    <row r="420" spans="1:38" ht="14.25" x14ac:dyDescent="0.3">
      <c r="A420" s="12"/>
      <c r="B420" s="13" t="s">
        <v>1631</v>
      </c>
      <c r="C420" s="13"/>
      <c r="D420" s="13"/>
      <c r="E420" s="13"/>
      <c r="F420" s="13"/>
      <c r="G420" s="13"/>
      <c r="H420" s="13"/>
      <c r="I420" s="14" t="s">
        <v>1632</v>
      </c>
      <c r="J420" s="15">
        <v>800128835</v>
      </c>
      <c r="K420" s="15">
        <v>6</v>
      </c>
      <c r="L420" s="16">
        <v>46051</v>
      </c>
      <c r="M420" s="17">
        <v>46051</v>
      </c>
      <c r="N420" s="16">
        <v>46384</v>
      </c>
      <c r="O420" s="14" t="s">
        <v>1633</v>
      </c>
      <c r="P420" s="22">
        <v>79806874</v>
      </c>
      <c r="Q420" s="13" t="s">
        <v>41</v>
      </c>
      <c r="R420" s="13" t="s">
        <v>1286</v>
      </c>
      <c r="S420" s="13"/>
      <c r="T420" s="17"/>
      <c r="U420" s="13"/>
      <c r="V420" s="17"/>
      <c r="W420" s="13"/>
      <c r="X420" s="17"/>
      <c r="Y420" s="13"/>
      <c r="Z420" s="17"/>
      <c r="AA420" s="18" t="s">
        <v>43</v>
      </c>
      <c r="AB420" s="19" t="s">
        <v>43</v>
      </c>
      <c r="AC420" s="18" t="s">
        <v>43</v>
      </c>
      <c r="AD420" s="18">
        <v>79806874</v>
      </c>
      <c r="AE420" s="16">
        <v>46384</v>
      </c>
      <c r="AF420" s="18">
        <v>10090946</v>
      </c>
      <c r="AG420" s="20">
        <v>0.12644206562958474</v>
      </c>
      <c r="AH420" s="18">
        <v>69715928</v>
      </c>
      <c r="AI420" s="14"/>
      <c r="AJ420" s="13" t="s">
        <v>36</v>
      </c>
      <c r="AK420" s="14" t="s">
        <v>1634</v>
      </c>
      <c r="AL420" s="53" t="s">
        <v>43</v>
      </c>
    </row>
    <row r="421" spans="1:38" ht="14.25" x14ac:dyDescent="0.3">
      <c r="A421" s="12"/>
      <c r="B421" s="13" t="s">
        <v>1635</v>
      </c>
      <c r="C421" s="13"/>
      <c r="D421" s="13"/>
      <c r="E421" s="13"/>
      <c r="F421" s="13"/>
      <c r="G421" s="13"/>
      <c r="H421" s="13"/>
      <c r="I421" s="14" t="s">
        <v>1636</v>
      </c>
      <c r="J421" s="15">
        <v>900062917</v>
      </c>
      <c r="K421" s="15">
        <v>9</v>
      </c>
      <c r="L421" s="16">
        <v>46063</v>
      </c>
      <c r="M421" s="17">
        <v>46063</v>
      </c>
      <c r="N421" s="16">
        <v>46387</v>
      </c>
      <c r="O421" s="14" t="s">
        <v>1637</v>
      </c>
      <c r="P421" s="22">
        <v>37000000</v>
      </c>
      <c r="Q421" s="13" t="s">
        <v>41</v>
      </c>
      <c r="R421" s="13" t="s">
        <v>1286</v>
      </c>
      <c r="S421" s="13"/>
      <c r="T421" s="17"/>
      <c r="U421" s="13"/>
      <c r="V421" s="17"/>
      <c r="W421" s="13"/>
      <c r="X421" s="17"/>
      <c r="Y421" s="13"/>
      <c r="Z421" s="17"/>
      <c r="AA421" s="18" t="s">
        <v>43</v>
      </c>
      <c r="AB421" s="19" t="s">
        <v>43</v>
      </c>
      <c r="AC421" s="18" t="s">
        <v>43</v>
      </c>
      <c r="AD421" s="18">
        <v>37000000</v>
      </c>
      <c r="AE421" s="16">
        <v>46387</v>
      </c>
      <c r="AF421" s="18">
        <v>0</v>
      </c>
      <c r="AG421" s="20">
        <v>0</v>
      </c>
      <c r="AH421" s="18">
        <v>37000000</v>
      </c>
      <c r="AI421" s="14"/>
      <c r="AJ421" s="13" t="s">
        <v>36</v>
      </c>
      <c r="AK421" s="14" t="s">
        <v>1638</v>
      </c>
      <c r="AL421" s="53" t="s">
        <v>43</v>
      </c>
    </row>
    <row r="422" spans="1:38" ht="14.25" x14ac:dyDescent="0.3">
      <c r="A422" s="12"/>
      <c r="B422" s="13" t="s">
        <v>1639</v>
      </c>
      <c r="C422" s="13"/>
      <c r="D422" s="13"/>
      <c r="E422" s="13"/>
      <c r="F422" s="13"/>
      <c r="G422" s="13"/>
      <c r="H422" s="13"/>
      <c r="I422" s="14" t="s">
        <v>1640</v>
      </c>
      <c r="J422" s="15">
        <v>1026275140</v>
      </c>
      <c r="K422" s="15">
        <v>9</v>
      </c>
      <c r="L422" s="16">
        <v>46055</v>
      </c>
      <c r="M422" s="17">
        <v>46055</v>
      </c>
      <c r="N422" s="16">
        <v>46327</v>
      </c>
      <c r="O422" s="14" t="s">
        <v>1641</v>
      </c>
      <c r="P422" s="22">
        <v>41676642</v>
      </c>
      <c r="Q422" s="13" t="s">
        <v>41</v>
      </c>
      <c r="R422" s="13" t="s">
        <v>42</v>
      </c>
      <c r="S422" s="13"/>
      <c r="T422" s="17"/>
      <c r="U422" s="13"/>
      <c r="V422" s="17"/>
      <c r="W422" s="13"/>
      <c r="X422" s="17"/>
      <c r="Y422" s="13"/>
      <c r="Z422" s="17"/>
      <c r="AA422" s="18" t="s">
        <v>43</v>
      </c>
      <c r="AB422" s="19" t="s">
        <v>43</v>
      </c>
      <c r="AC422" s="18" t="s">
        <v>43</v>
      </c>
      <c r="AD422" s="18">
        <v>41676642</v>
      </c>
      <c r="AE422" s="16">
        <v>46327</v>
      </c>
      <c r="AF422" s="18">
        <v>4476380</v>
      </c>
      <c r="AG422" s="20">
        <v>0.10740740580779037</v>
      </c>
      <c r="AH422" s="18">
        <v>37200262</v>
      </c>
      <c r="AI422" s="14"/>
      <c r="AJ422" s="13" t="s">
        <v>36</v>
      </c>
      <c r="AK422" s="14" t="s">
        <v>1642</v>
      </c>
      <c r="AL422" s="53" t="s">
        <v>43</v>
      </c>
    </row>
    <row r="423" spans="1:38" ht="14.25" x14ac:dyDescent="0.3">
      <c r="A423" s="12"/>
      <c r="B423" s="13" t="s">
        <v>1643</v>
      </c>
      <c r="C423" s="13"/>
      <c r="D423" s="13"/>
      <c r="E423" s="13"/>
      <c r="F423" s="13"/>
      <c r="G423" s="13"/>
      <c r="H423" s="13"/>
      <c r="I423" s="14" t="s">
        <v>1644</v>
      </c>
      <c r="J423" s="15">
        <v>7634255</v>
      </c>
      <c r="K423" s="15">
        <v>8</v>
      </c>
      <c r="L423" s="16">
        <v>46055</v>
      </c>
      <c r="M423" s="17">
        <v>46055</v>
      </c>
      <c r="N423" s="16">
        <v>46372</v>
      </c>
      <c r="O423" s="14" t="s">
        <v>1645</v>
      </c>
      <c r="P423" s="22">
        <v>97809180</v>
      </c>
      <c r="Q423" s="13" t="s">
        <v>41</v>
      </c>
      <c r="R423" s="13" t="s">
        <v>42</v>
      </c>
      <c r="S423" s="13"/>
      <c r="T423" s="17"/>
      <c r="U423" s="13"/>
      <c r="V423" s="17"/>
      <c r="W423" s="13"/>
      <c r="X423" s="17"/>
      <c r="Y423" s="13"/>
      <c r="Z423" s="17"/>
      <c r="AA423" s="18" t="s">
        <v>43</v>
      </c>
      <c r="AB423" s="19" t="s">
        <v>43</v>
      </c>
      <c r="AC423" s="18" t="s">
        <v>43</v>
      </c>
      <c r="AD423" s="18">
        <v>97809180</v>
      </c>
      <c r="AE423" s="16">
        <v>46372</v>
      </c>
      <c r="AF423" s="18">
        <v>9004655</v>
      </c>
      <c r="AG423" s="20">
        <v>9.2063495471488468E-2</v>
      </c>
      <c r="AH423" s="18">
        <v>88804525</v>
      </c>
      <c r="AI423" s="14"/>
      <c r="AJ423" s="13" t="s">
        <v>36</v>
      </c>
      <c r="AK423" s="14" t="s">
        <v>1646</v>
      </c>
      <c r="AL423" s="53" t="s">
        <v>43</v>
      </c>
    </row>
    <row r="424" spans="1:38" ht="14.25" x14ac:dyDescent="0.3">
      <c r="A424" s="12"/>
      <c r="B424" s="13" t="s">
        <v>1647</v>
      </c>
      <c r="C424" s="13"/>
      <c r="D424" s="13"/>
      <c r="E424" s="13"/>
      <c r="F424" s="13"/>
      <c r="G424" s="13"/>
      <c r="H424" s="13"/>
      <c r="I424" s="14" t="s">
        <v>1648</v>
      </c>
      <c r="J424" s="15">
        <v>1000381594</v>
      </c>
      <c r="K424" s="15">
        <v>8</v>
      </c>
      <c r="L424" s="16">
        <v>46055</v>
      </c>
      <c r="M424" s="17">
        <v>46055</v>
      </c>
      <c r="N424" s="16">
        <v>46296</v>
      </c>
      <c r="O424" s="14" t="s">
        <v>1649</v>
      </c>
      <c r="P424" s="22">
        <v>30366240</v>
      </c>
      <c r="Q424" s="13" t="s">
        <v>41</v>
      </c>
      <c r="R424" s="13" t="s">
        <v>42</v>
      </c>
      <c r="S424" s="13"/>
      <c r="T424" s="17"/>
      <c r="U424" s="13"/>
      <c r="V424" s="17"/>
      <c r="W424" s="13"/>
      <c r="X424" s="17"/>
      <c r="Y424" s="13"/>
      <c r="Z424" s="17"/>
      <c r="AA424" s="18" t="s">
        <v>43</v>
      </c>
      <c r="AB424" s="19" t="s">
        <v>43</v>
      </c>
      <c r="AC424" s="18" t="s">
        <v>43</v>
      </c>
      <c r="AD424" s="18">
        <v>30366240</v>
      </c>
      <c r="AE424" s="16">
        <v>46296</v>
      </c>
      <c r="AF424" s="18">
        <v>3669254</v>
      </c>
      <c r="AG424" s="20">
        <v>0.12083333333333333</v>
      </c>
      <c r="AH424" s="18">
        <v>26696986</v>
      </c>
      <c r="AI424" s="14"/>
      <c r="AJ424" s="13" t="s">
        <v>36</v>
      </c>
      <c r="AK424" s="14" t="s">
        <v>1650</v>
      </c>
      <c r="AL424" s="53" t="s">
        <v>43</v>
      </c>
    </row>
    <row r="425" spans="1:38" ht="14.25" x14ac:dyDescent="0.3">
      <c r="A425" s="12"/>
      <c r="B425" s="13" t="s">
        <v>1651</v>
      </c>
      <c r="C425" s="13"/>
      <c r="D425" s="13"/>
      <c r="E425" s="13"/>
      <c r="F425" s="13"/>
      <c r="G425" s="13"/>
      <c r="H425" s="13"/>
      <c r="I425" s="14" t="s">
        <v>1652</v>
      </c>
      <c r="J425" s="15">
        <v>1022330142</v>
      </c>
      <c r="K425" s="15">
        <v>4</v>
      </c>
      <c r="L425" s="16">
        <v>46055</v>
      </c>
      <c r="M425" s="17">
        <v>46055</v>
      </c>
      <c r="N425" s="16">
        <v>46266</v>
      </c>
      <c r="O425" s="14" t="s">
        <v>1653</v>
      </c>
      <c r="P425" s="22">
        <v>37787372</v>
      </c>
      <c r="Q425" s="13" t="s">
        <v>41</v>
      </c>
      <c r="R425" s="13" t="s">
        <v>42</v>
      </c>
      <c r="S425" s="13"/>
      <c r="T425" s="17"/>
      <c r="U425" s="13"/>
      <c r="V425" s="17"/>
      <c r="W425" s="13"/>
      <c r="X425" s="17"/>
      <c r="Y425" s="13"/>
      <c r="Z425" s="17"/>
      <c r="AA425" s="18" t="s">
        <v>43</v>
      </c>
      <c r="AB425" s="19" t="s">
        <v>43</v>
      </c>
      <c r="AC425" s="18" t="s">
        <v>43</v>
      </c>
      <c r="AD425" s="18">
        <v>37787372</v>
      </c>
      <c r="AE425" s="16">
        <v>46266</v>
      </c>
      <c r="AF425" s="18">
        <v>5218256</v>
      </c>
      <c r="AG425" s="20">
        <v>0.13809523456672246</v>
      </c>
      <c r="AH425" s="18">
        <v>32569116</v>
      </c>
      <c r="AI425" s="14"/>
      <c r="AJ425" s="13" t="s">
        <v>36</v>
      </c>
      <c r="AK425" s="14" t="s">
        <v>1654</v>
      </c>
      <c r="AL425" s="53" t="s">
        <v>43</v>
      </c>
    </row>
    <row r="426" spans="1:38" ht="14.25" x14ac:dyDescent="0.3">
      <c r="A426" s="12"/>
      <c r="B426" s="13" t="s">
        <v>1655</v>
      </c>
      <c r="C426" s="13"/>
      <c r="D426" s="13"/>
      <c r="E426" s="13"/>
      <c r="F426" s="13"/>
      <c r="G426" s="13"/>
      <c r="H426" s="13"/>
      <c r="I426" s="14" t="s">
        <v>1656</v>
      </c>
      <c r="J426" s="15">
        <v>1032442722</v>
      </c>
      <c r="K426" s="15">
        <v>3</v>
      </c>
      <c r="L426" s="16">
        <v>46055</v>
      </c>
      <c r="M426" s="17">
        <v>46055</v>
      </c>
      <c r="N426" s="16">
        <v>46296</v>
      </c>
      <c r="O426" s="14" t="s">
        <v>1657</v>
      </c>
      <c r="P426" s="22">
        <v>56636176</v>
      </c>
      <c r="Q426" s="13" t="s">
        <v>41</v>
      </c>
      <c r="R426" s="13" t="s">
        <v>42</v>
      </c>
      <c r="S426" s="13"/>
      <c r="T426" s="17"/>
      <c r="U426" s="13"/>
      <c r="V426" s="17"/>
      <c r="W426" s="13"/>
      <c r="X426" s="17"/>
      <c r="Y426" s="13"/>
      <c r="Z426" s="17"/>
      <c r="AA426" s="18" t="s">
        <v>43</v>
      </c>
      <c r="AB426" s="19" t="s">
        <v>43</v>
      </c>
      <c r="AC426" s="18" t="s">
        <v>43</v>
      </c>
      <c r="AD426" s="18">
        <v>56636176</v>
      </c>
      <c r="AE426" s="16">
        <v>46296</v>
      </c>
      <c r="AF426" s="18">
        <v>6843538</v>
      </c>
      <c r="AG426" s="20">
        <v>0.12083333451043729</v>
      </c>
      <c r="AH426" s="18">
        <v>49792638</v>
      </c>
      <c r="AI426" s="14"/>
      <c r="AJ426" s="13" t="s">
        <v>36</v>
      </c>
      <c r="AK426" s="14" t="s">
        <v>1658</v>
      </c>
      <c r="AL426" s="53" t="s">
        <v>43</v>
      </c>
    </row>
    <row r="427" spans="1:38" ht="14.25" x14ac:dyDescent="0.3">
      <c r="A427" s="12"/>
      <c r="B427" s="13" t="s">
        <v>1659</v>
      </c>
      <c r="C427" s="13"/>
      <c r="D427" s="13"/>
      <c r="E427" s="13"/>
      <c r="F427" s="13"/>
      <c r="G427" s="13"/>
      <c r="H427" s="13"/>
      <c r="I427" s="14" t="s">
        <v>1660</v>
      </c>
      <c r="J427" s="15">
        <v>35197508</v>
      </c>
      <c r="K427" s="15">
        <v>2</v>
      </c>
      <c r="L427" s="16">
        <v>46055</v>
      </c>
      <c r="M427" s="17">
        <v>46055</v>
      </c>
      <c r="N427" s="16">
        <v>46235</v>
      </c>
      <c r="O427" s="14" t="s">
        <v>1661</v>
      </c>
      <c r="P427" s="22">
        <v>38562924</v>
      </c>
      <c r="Q427" s="13" t="s">
        <v>41</v>
      </c>
      <c r="R427" s="13" t="s">
        <v>42</v>
      </c>
      <c r="S427" s="13"/>
      <c r="T427" s="17"/>
      <c r="U427" s="13"/>
      <c r="V427" s="17"/>
      <c r="W427" s="13"/>
      <c r="X427" s="17"/>
      <c r="Y427" s="13"/>
      <c r="Z427" s="17"/>
      <c r="AA427" s="18" t="s">
        <v>43</v>
      </c>
      <c r="AB427" s="19" t="s">
        <v>43</v>
      </c>
      <c r="AC427" s="18" t="s">
        <v>43</v>
      </c>
      <c r="AD427" s="18">
        <v>38562924</v>
      </c>
      <c r="AE427" s="16">
        <v>46235</v>
      </c>
      <c r="AF427" s="18">
        <v>6212916</v>
      </c>
      <c r="AG427" s="20">
        <v>0.16111112321254478</v>
      </c>
      <c r="AH427" s="18">
        <v>32350008</v>
      </c>
      <c r="AI427" s="14"/>
      <c r="AJ427" s="13" t="s">
        <v>36</v>
      </c>
      <c r="AK427" s="14" t="s">
        <v>1662</v>
      </c>
      <c r="AL427" s="53" t="s">
        <v>43</v>
      </c>
    </row>
    <row r="428" spans="1:38" ht="14.25" x14ac:dyDescent="0.3">
      <c r="A428" s="12"/>
      <c r="B428" s="13" t="s">
        <v>1663</v>
      </c>
      <c r="C428" s="13"/>
      <c r="D428" s="13"/>
      <c r="E428" s="13"/>
      <c r="F428" s="13"/>
      <c r="G428" s="13"/>
      <c r="H428" s="13"/>
      <c r="I428" s="14" t="s">
        <v>1664</v>
      </c>
      <c r="J428" s="15">
        <v>1032480842</v>
      </c>
      <c r="K428" s="15">
        <v>0</v>
      </c>
      <c r="L428" s="16">
        <v>46055</v>
      </c>
      <c r="M428" s="17">
        <v>46055</v>
      </c>
      <c r="N428" s="16">
        <v>46235</v>
      </c>
      <c r="O428" s="14" t="s">
        <v>1665</v>
      </c>
      <c r="P428" s="22">
        <v>38562924</v>
      </c>
      <c r="Q428" s="13" t="s">
        <v>41</v>
      </c>
      <c r="R428" s="13" t="s">
        <v>42</v>
      </c>
      <c r="S428" s="13"/>
      <c r="T428" s="17"/>
      <c r="U428" s="13"/>
      <c r="V428" s="17"/>
      <c r="W428" s="13"/>
      <c r="X428" s="17"/>
      <c r="Y428" s="13"/>
      <c r="Z428" s="17"/>
      <c r="AA428" s="18" t="s">
        <v>43</v>
      </c>
      <c r="AB428" s="19" t="s">
        <v>43</v>
      </c>
      <c r="AC428" s="18" t="s">
        <v>43</v>
      </c>
      <c r="AD428" s="18">
        <v>38562924</v>
      </c>
      <c r="AE428" s="16">
        <v>46235</v>
      </c>
      <c r="AF428" s="18">
        <v>6212916</v>
      </c>
      <c r="AG428" s="20">
        <v>0.16111112321254478</v>
      </c>
      <c r="AH428" s="18">
        <v>32350008</v>
      </c>
      <c r="AI428" s="14"/>
      <c r="AJ428" s="13" t="s">
        <v>36</v>
      </c>
      <c r="AK428" s="14" t="s">
        <v>1666</v>
      </c>
      <c r="AL428" s="53" t="s">
        <v>43</v>
      </c>
    </row>
    <row r="429" spans="1:38" ht="14.25" x14ac:dyDescent="0.3">
      <c r="A429" s="12"/>
      <c r="B429" s="13" t="s">
        <v>1667</v>
      </c>
      <c r="C429" s="13"/>
      <c r="D429" s="13"/>
      <c r="E429" s="13"/>
      <c r="F429" s="13"/>
      <c r="G429" s="13"/>
      <c r="H429" s="13"/>
      <c r="I429" s="14" t="s">
        <v>1668</v>
      </c>
      <c r="J429" s="15">
        <v>79786389</v>
      </c>
      <c r="K429" s="15">
        <v>1</v>
      </c>
      <c r="L429" s="16">
        <v>46055</v>
      </c>
      <c r="M429" s="17">
        <v>46055</v>
      </c>
      <c r="N429" s="16">
        <v>46235</v>
      </c>
      <c r="O429" s="14" t="s">
        <v>1669</v>
      </c>
      <c r="P429" s="22">
        <v>38562924</v>
      </c>
      <c r="Q429" s="13" t="s">
        <v>41</v>
      </c>
      <c r="R429" s="13" t="s">
        <v>42</v>
      </c>
      <c r="S429" s="13"/>
      <c r="T429" s="17"/>
      <c r="U429" s="13"/>
      <c r="V429" s="17"/>
      <c r="W429" s="13"/>
      <c r="X429" s="17"/>
      <c r="Y429" s="13"/>
      <c r="Z429" s="17"/>
      <c r="AA429" s="18" t="s">
        <v>43</v>
      </c>
      <c r="AB429" s="19" t="s">
        <v>43</v>
      </c>
      <c r="AC429" s="18" t="s">
        <v>43</v>
      </c>
      <c r="AD429" s="18">
        <v>38562924</v>
      </c>
      <c r="AE429" s="16">
        <v>46235</v>
      </c>
      <c r="AF429" s="18">
        <v>6212916</v>
      </c>
      <c r="AG429" s="20">
        <v>0.16111112321254478</v>
      </c>
      <c r="AH429" s="18">
        <v>32350008</v>
      </c>
      <c r="AI429" s="14"/>
      <c r="AJ429" s="13" t="s">
        <v>36</v>
      </c>
      <c r="AK429" s="14" t="s">
        <v>1670</v>
      </c>
      <c r="AL429" s="53" t="s">
        <v>43</v>
      </c>
    </row>
    <row r="430" spans="1:38" ht="14.25" x14ac:dyDescent="0.3">
      <c r="A430" s="12"/>
      <c r="B430" s="13" t="s">
        <v>1671</v>
      </c>
      <c r="C430" s="13"/>
      <c r="D430" s="13"/>
      <c r="E430" s="13"/>
      <c r="F430" s="13"/>
      <c r="G430" s="13"/>
      <c r="H430" s="13"/>
      <c r="I430" s="14" t="s">
        <v>1672</v>
      </c>
      <c r="J430" s="15">
        <v>52964158</v>
      </c>
      <c r="K430" s="15">
        <v>0</v>
      </c>
      <c r="L430" s="16">
        <v>46055</v>
      </c>
      <c r="M430" s="17">
        <v>46055</v>
      </c>
      <c r="N430" s="16">
        <v>46235</v>
      </c>
      <c r="O430" s="14" t="s">
        <v>1673</v>
      </c>
      <c r="P430" s="22">
        <v>32389176</v>
      </c>
      <c r="Q430" s="13" t="s">
        <v>41</v>
      </c>
      <c r="R430" s="13" t="s">
        <v>42</v>
      </c>
      <c r="S430" s="13"/>
      <c r="T430" s="17"/>
      <c r="U430" s="13"/>
      <c r="V430" s="17"/>
      <c r="W430" s="13"/>
      <c r="X430" s="17"/>
      <c r="Y430" s="13"/>
      <c r="Z430" s="17"/>
      <c r="AA430" s="18" t="s">
        <v>43</v>
      </c>
      <c r="AB430" s="19" t="s">
        <v>43</v>
      </c>
      <c r="AC430" s="18" t="s">
        <v>43</v>
      </c>
      <c r="AD430" s="18">
        <v>32389176</v>
      </c>
      <c r="AE430" s="16">
        <v>46235</v>
      </c>
      <c r="AF430" s="18">
        <v>5218256</v>
      </c>
      <c r="AG430" s="20">
        <v>0.16111110699450953</v>
      </c>
      <c r="AH430" s="18">
        <v>27170920</v>
      </c>
      <c r="AI430" s="14"/>
      <c r="AJ430" s="13" t="s">
        <v>36</v>
      </c>
      <c r="AK430" s="14" t="s">
        <v>1674</v>
      </c>
      <c r="AL430" s="53" t="s">
        <v>43</v>
      </c>
    </row>
    <row r="431" spans="1:38" ht="14.25" x14ac:dyDescent="0.3">
      <c r="A431" s="12"/>
      <c r="B431" s="13" t="s">
        <v>1675</v>
      </c>
      <c r="C431" s="13"/>
      <c r="D431" s="13"/>
      <c r="E431" s="13"/>
      <c r="F431" s="13"/>
      <c r="G431" s="13"/>
      <c r="H431" s="13"/>
      <c r="I431" s="14" t="s">
        <v>1676</v>
      </c>
      <c r="J431" s="15">
        <v>1144087601</v>
      </c>
      <c r="K431" s="15">
        <v>4</v>
      </c>
      <c r="L431" s="16">
        <v>46052</v>
      </c>
      <c r="M431" s="17">
        <v>46052</v>
      </c>
      <c r="N431" s="16">
        <v>46385</v>
      </c>
      <c r="O431" s="14" t="s">
        <v>1677</v>
      </c>
      <c r="P431" s="22">
        <v>53088112</v>
      </c>
      <c r="Q431" s="13" t="s">
        <v>41</v>
      </c>
      <c r="R431" s="13" t="s">
        <v>42</v>
      </c>
      <c r="S431" s="13"/>
      <c r="T431" s="17"/>
      <c r="U431" s="13"/>
      <c r="V431" s="17"/>
      <c r="W431" s="13"/>
      <c r="X431" s="17"/>
      <c r="Y431" s="13"/>
      <c r="Z431" s="17"/>
      <c r="AA431" s="18" t="s">
        <v>43</v>
      </c>
      <c r="AB431" s="19" t="s">
        <v>43</v>
      </c>
      <c r="AC431" s="18" t="s">
        <v>43</v>
      </c>
      <c r="AD431" s="18">
        <v>53088112</v>
      </c>
      <c r="AE431" s="16">
        <v>46385</v>
      </c>
      <c r="AF431" s="18">
        <v>4987065</v>
      </c>
      <c r="AG431" s="20">
        <v>9.3939392683620018E-2</v>
      </c>
      <c r="AH431" s="18">
        <v>48101047</v>
      </c>
      <c r="AI431" s="14"/>
      <c r="AJ431" s="13" t="s">
        <v>36</v>
      </c>
      <c r="AK431" s="14" t="s">
        <v>1678</v>
      </c>
      <c r="AL431" s="53" t="s">
        <v>43</v>
      </c>
    </row>
    <row r="432" spans="1:38" ht="14.25" x14ac:dyDescent="0.3">
      <c r="A432" s="12"/>
      <c r="B432" s="13" t="s">
        <v>1679</v>
      </c>
      <c r="C432" s="13"/>
      <c r="D432" s="13"/>
      <c r="E432" s="13"/>
      <c r="F432" s="13"/>
      <c r="G432" s="13"/>
      <c r="H432" s="13"/>
      <c r="I432" s="14" t="s">
        <v>1680</v>
      </c>
      <c r="J432" s="15">
        <v>1007392927</v>
      </c>
      <c r="K432" s="15">
        <v>1</v>
      </c>
      <c r="L432" s="16">
        <v>46051</v>
      </c>
      <c r="M432" s="17">
        <v>46051</v>
      </c>
      <c r="N432" s="16">
        <v>46231</v>
      </c>
      <c r="O432" s="14" t="s">
        <v>1681</v>
      </c>
      <c r="P432" s="22">
        <v>28957152</v>
      </c>
      <c r="Q432" s="13" t="s">
        <v>41</v>
      </c>
      <c r="R432" s="13" t="s">
        <v>42</v>
      </c>
      <c r="S432" s="13"/>
      <c r="T432" s="17"/>
      <c r="U432" s="13"/>
      <c r="V432" s="17"/>
      <c r="W432" s="13"/>
      <c r="X432" s="17"/>
      <c r="Y432" s="13"/>
      <c r="Z432" s="17"/>
      <c r="AA432" s="18" t="s">
        <v>43</v>
      </c>
      <c r="AB432" s="19" t="s">
        <v>43</v>
      </c>
      <c r="AC432" s="18" t="s">
        <v>43</v>
      </c>
      <c r="AD432" s="18">
        <v>28957152</v>
      </c>
      <c r="AE432" s="16">
        <v>46231</v>
      </c>
      <c r="AF432" s="18">
        <v>5147938</v>
      </c>
      <c r="AG432" s="20">
        <v>0.1777777731732734</v>
      </c>
      <c r="AH432" s="18">
        <v>23809214</v>
      </c>
      <c r="AI432" s="14"/>
      <c r="AJ432" s="13" t="s">
        <v>36</v>
      </c>
      <c r="AK432" s="14" t="s">
        <v>1682</v>
      </c>
      <c r="AL432" s="53" t="s">
        <v>43</v>
      </c>
    </row>
    <row r="433" spans="1:38" ht="14.25" x14ac:dyDescent="0.3">
      <c r="A433" s="12"/>
      <c r="B433" s="13" t="s">
        <v>1683</v>
      </c>
      <c r="C433" s="13"/>
      <c r="D433" s="13"/>
      <c r="E433" s="13"/>
      <c r="F433" s="13"/>
      <c r="G433" s="13"/>
      <c r="H433" s="13"/>
      <c r="I433" s="14" t="s">
        <v>1684</v>
      </c>
      <c r="J433" s="15">
        <v>79950019</v>
      </c>
      <c r="K433" s="15">
        <v>2</v>
      </c>
      <c r="L433" s="16">
        <v>46055</v>
      </c>
      <c r="M433" s="17">
        <v>46055</v>
      </c>
      <c r="N433" s="16">
        <v>46235</v>
      </c>
      <c r="O433" s="14" t="s">
        <v>1685</v>
      </c>
      <c r="P433" s="22">
        <v>28957152</v>
      </c>
      <c r="Q433" s="13" t="s">
        <v>41</v>
      </c>
      <c r="R433" s="13" t="s">
        <v>42</v>
      </c>
      <c r="S433" s="13"/>
      <c r="T433" s="17"/>
      <c r="U433" s="13"/>
      <c r="V433" s="17"/>
      <c r="W433" s="13"/>
      <c r="X433" s="17"/>
      <c r="Y433" s="13"/>
      <c r="Z433" s="17"/>
      <c r="AA433" s="18" t="s">
        <v>43</v>
      </c>
      <c r="AB433" s="19" t="s">
        <v>43</v>
      </c>
      <c r="AC433" s="18" t="s">
        <v>43</v>
      </c>
      <c r="AD433" s="18">
        <v>28957152</v>
      </c>
      <c r="AE433" s="16">
        <v>46235</v>
      </c>
      <c r="AF433" s="18">
        <v>4665319</v>
      </c>
      <c r="AG433" s="20">
        <v>0.16111111341336332</v>
      </c>
      <c r="AH433" s="18">
        <v>24291833</v>
      </c>
      <c r="AI433" s="14"/>
      <c r="AJ433" s="13" t="s">
        <v>36</v>
      </c>
      <c r="AK433" s="14" t="s">
        <v>1686</v>
      </c>
      <c r="AL433" s="53" t="s">
        <v>43</v>
      </c>
    </row>
    <row r="434" spans="1:38" ht="14.25" x14ac:dyDescent="0.3">
      <c r="A434" s="12"/>
      <c r="B434" s="13" t="s">
        <v>1687</v>
      </c>
      <c r="C434" s="13"/>
      <c r="D434" s="13"/>
      <c r="E434" s="13"/>
      <c r="F434" s="13"/>
      <c r="G434" s="13"/>
      <c r="H434" s="13"/>
      <c r="I434" s="14" t="s">
        <v>1688</v>
      </c>
      <c r="J434" s="15">
        <v>53907192</v>
      </c>
      <c r="K434" s="15">
        <v>2</v>
      </c>
      <c r="L434" s="16">
        <v>46055</v>
      </c>
      <c r="M434" s="17">
        <v>46055</v>
      </c>
      <c r="N434" s="16">
        <v>46235</v>
      </c>
      <c r="O434" s="14" t="s">
        <v>1685</v>
      </c>
      <c r="P434" s="22">
        <v>28957152</v>
      </c>
      <c r="Q434" s="13" t="s">
        <v>41</v>
      </c>
      <c r="R434" s="13" t="s">
        <v>42</v>
      </c>
      <c r="S434" s="13"/>
      <c r="T434" s="17"/>
      <c r="U434" s="13"/>
      <c r="V434" s="17"/>
      <c r="W434" s="13"/>
      <c r="X434" s="17"/>
      <c r="Y434" s="13"/>
      <c r="Z434" s="17"/>
      <c r="AA434" s="18" t="s">
        <v>43</v>
      </c>
      <c r="AB434" s="19" t="s">
        <v>43</v>
      </c>
      <c r="AC434" s="18" t="s">
        <v>43</v>
      </c>
      <c r="AD434" s="18">
        <v>28957152</v>
      </c>
      <c r="AE434" s="16">
        <v>46235</v>
      </c>
      <c r="AF434" s="18">
        <v>4665319</v>
      </c>
      <c r="AG434" s="20">
        <v>0.16111111341336332</v>
      </c>
      <c r="AH434" s="18">
        <v>24291833</v>
      </c>
      <c r="AI434" s="14"/>
      <c r="AJ434" s="13" t="s">
        <v>36</v>
      </c>
      <c r="AK434" s="14" t="s">
        <v>1689</v>
      </c>
      <c r="AL434" s="53" t="s">
        <v>43</v>
      </c>
    </row>
    <row r="435" spans="1:38" ht="14.25" x14ac:dyDescent="0.3">
      <c r="A435" s="12"/>
      <c r="B435" s="13" t="s">
        <v>1690</v>
      </c>
      <c r="C435" s="13"/>
      <c r="D435" s="13"/>
      <c r="E435" s="13"/>
      <c r="F435" s="13"/>
      <c r="G435" s="13"/>
      <c r="H435" s="13"/>
      <c r="I435" s="14" t="s">
        <v>1691</v>
      </c>
      <c r="J435" s="15">
        <v>1022422335</v>
      </c>
      <c r="K435" s="15">
        <v>4</v>
      </c>
      <c r="L435" s="16">
        <v>46055</v>
      </c>
      <c r="M435" s="17">
        <v>46055</v>
      </c>
      <c r="N435" s="16">
        <v>46296</v>
      </c>
      <c r="O435" s="14" t="s">
        <v>1692</v>
      </c>
      <c r="P435" s="22">
        <v>46198304</v>
      </c>
      <c r="Q435" s="13" t="s">
        <v>41</v>
      </c>
      <c r="R435" s="13" t="s">
        <v>42</v>
      </c>
      <c r="S435" s="13"/>
      <c r="T435" s="17"/>
      <c r="U435" s="13"/>
      <c r="V435" s="17"/>
      <c r="W435" s="13"/>
      <c r="X435" s="17"/>
      <c r="Y435" s="13"/>
      <c r="Z435" s="17"/>
      <c r="AA435" s="18" t="s">
        <v>43</v>
      </c>
      <c r="AB435" s="19" t="s">
        <v>43</v>
      </c>
      <c r="AC435" s="18" t="s">
        <v>43</v>
      </c>
      <c r="AD435" s="18">
        <v>46198304</v>
      </c>
      <c r="AE435" s="16">
        <v>46296</v>
      </c>
      <c r="AF435" s="18">
        <v>5582295</v>
      </c>
      <c r="AG435" s="20">
        <v>0.12083333189027892</v>
      </c>
      <c r="AH435" s="18">
        <v>40616009</v>
      </c>
      <c r="AI435" s="14"/>
      <c r="AJ435" s="13" t="s">
        <v>36</v>
      </c>
      <c r="AK435" s="14" t="s">
        <v>1693</v>
      </c>
      <c r="AL435" s="53" t="s">
        <v>43</v>
      </c>
    </row>
    <row r="436" spans="1:38" ht="14.25" x14ac:dyDescent="0.3">
      <c r="A436" s="12"/>
      <c r="B436" s="13" t="s">
        <v>1694</v>
      </c>
      <c r="C436" s="13"/>
      <c r="D436" s="13"/>
      <c r="E436" s="13"/>
      <c r="F436" s="13"/>
      <c r="G436" s="13"/>
      <c r="H436" s="13"/>
      <c r="I436" s="14" t="s">
        <v>1695</v>
      </c>
      <c r="J436" s="15">
        <v>1017249694</v>
      </c>
      <c r="K436" s="15">
        <v>4</v>
      </c>
      <c r="L436" s="16">
        <v>46052</v>
      </c>
      <c r="M436" s="17">
        <v>46052</v>
      </c>
      <c r="N436" s="16">
        <v>46110</v>
      </c>
      <c r="O436" s="14" t="s">
        <v>1696</v>
      </c>
      <c r="P436" s="22">
        <v>12854308</v>
      </c>
      <c r="Q436" s="13" t="s">
        <v>408</v>
      </c>
      <c r="R436" s="13" t="s">
        <v>42</v>
      </c>
      <c r="S436" s="13"/>
      <c r="T436" s="17"/>
      <c r="U436" s="13"/>
      <c r="V436" s="17"/>
      <c r="W436" s="13"/>
      <c r="X436" s="17"/>
      <c r="Y436" s="13"/>
      <c r="Z436" s="17"/>
      <c r="AA436" s="18" t="s">
        <v>43</v>
      </c>
      <c r="AB436" s="19" t="s">
        <v>43</v>
      </c>
      <c r="AC436" s="18" t="s">
        <v>43</v>
      </c>
      <c r="AD436" s="18">
        <v>12854308</v>
      </c>
      <c r="AE436" s="16">
        <v>46110</v>
      </c>
      <c r="AF436" s="18">
        <v>214238</v>
      </c>
      <c r="AG436" s="20">
        <v>1.6666630362365674E-2</v>
      </c>
      <c r="AH436" s="18">
        <v>12640070</v>
      </c>
      <c r="AI436" s="14"/>
      <c r="AJ436" s="13" t="s">
        <v>36</v>
      </c>
      <c r="AK436" s="14" t="s">
        <v>1697</v>
      </c>
      <c r="AL436" s="53" t="s">
        <v>43</v>
      </c>
    </row>
    <row r="437" spans="1:38" ht="14.25" x14ac:dyDescent="0.3">
      <c r="A437" s="12"/>
      <c r="B437" s="13" t="s">
        <v>1698</v>
      </c>
      <c r="C437" s="13"/>
      <c r="D437" s="13"/>
      <c r="E437" s="13"/>
      <c r="F437" s="13"/>
      <c r="G437" s="13"/>
      <c r="H437" s="13"/>
      <c r="I437" s="14" t="s">
        <v>1699</v>
      </c>
      <c r="J437" s="15">
        <v>1020730635</v>
      </c>
      <c r="K437" s="15">
        <v>2</v>
      </c>
      <c r="L437" s="16">
        <v>46055</v>
      </c>
      <c r="M437" s="17">
        <v>46055</v>
      </c>
      <c r="N437" s="16">
        <v>46372</v>
      </c>
      <c r="O437" s="14" t="s">
        <v>1700</v>
      </c>
      <c r="P437" s="22">
        <v>87675000</v>
      </c>
      <c r="Q437" s="13" t="s">
        <v>41</v>
      </c>
      <c r="R437" s="13" t="s">
        <v>42</v>
      </c>
      <c r="S437" s="13"/>
      <c r="T437" s="17"/>
      <c r="U437" s="13"/>
      <c r="V437" s="17"/>
      <c r="W437" s="13"/>
      <c r="X437" s="17"/>
      <c r="Y437" s="13"/>
      <c r="Z437" s="17"/>
      <c r="AA437" s="18" t="s">
        <v>43</v>
      </c>
      <c r="AB437" s="19" t="s">
        <v>43</v>
      </c>
      <c r="AC437" s="18" t="s">
        <v>43</v>
      </c>
      <c r="AD437" s="18">
        <v>87675000</v>
      </c>
      <c r="AE437" s="16">
        <v>46372</v>
      </c>
      <c r="AF437" s="18">
        <v>8071667</v>
      </c>
      <c r="AG437" s="20">
        <v>9.2063495865412029E-2</v>
      </c>
      <c r="AH437" s="18">
        <v>79603333</v>
      </c>
      <c r="AI437" s="14"/>
      <c r="AJ437" s="13" t="s">
        <v>36</v>
      </c>
      <c r="AK437" s="14" t="s">
        <v>1701</v>
      </c>
      <c r="AL437" s="53" t="s">
        <v>43</v>
      </c>
    </row>
    <row r="438" spans="1:38" ht="14.25" x14ac:dyDescent="0.3">
      <c r="A438" s="12"/>
      <c r="B438" s="13" t="s">
        <v>1702</v>
      </c>
      <c r="C438" s="13"/>
      <c r="D438" s="13"/>
      <c r="E438" s="13"/>
      <c r="F438" s="13"/>
      <c r="G438" s="13"/>
      <c r="H438" s="13"/>
      <c r="I438" s="14" t="s">
        <v>1632</v>
      </c>
      <c r="J438" s="15">
        <v>800128835</v>
      </c>
      <c r="K438" s="15">
        <v>6</v>
      </c>
      <c r="L438" s="16">
        <v>46052</v>
      </c>
      <c r="M438" s="17">
        <v>46052</v>
      </c>
      <c r="N438" s="16">
        <v>46781</v>
      </c>
      <c r="O438" s="14" t="s">
        <v>1703</v>
      </c>
      <c r="P438" s="22">
        <v>0</v>
      </c>
      <c r="Q438" s="13" t="s">
        <v>41</v>
      </c>
      <c r="R438" s="13" t="s">
        <v>1551</v>
      </c>
      <c r="S438" s="13"/>
      <c r="T438" s="17"/>
      <c r="U438" s="13"/>
      <c r="V438" s="17"/>
      <c r="W438" s="13"/>
      <c r="X438" s="17"/>
      <c r="Y438" s="13"/>
      <c r="Z438" s="17"/>
      <c r="AA438" s="18" t="s">
        <v>43</v>
      </c>
      <c r="AB438" s="19" t="s">
        <v>43</v>
      </c>
      <c r="AC438" s="18" t="s">
        <v>43</v>
      </c>
      <c r="AD438" s="18">
        <v>0</v>
      </c>
      <c r="AE438" s="16">
        <v>46781</v>
      </c>
      <c r="AF438" s="18">
        <v>0</v>
      </c>
      <c r="AG438" s="20" t="e">
        <v>#DIV/0!</v>
      </c>
      <c r="AH438" s="18">
        <v>0</v>
      </c>
      <c r="AI438" s="14"/>
      <c r="AJ438" s="13" t="s">
        <v>36</v>
      </c>
      <c r="AK438" s="14" t="s">
        <v>1704</v>
      </c>
      <c r="AL438" s="53" t="s">
        <v>43</v>
      </c>
    </row>
    <row r="439" spans="1:38" ht="14.25" x14ac:dyDescent="0.3">
      <c r="A439" s="12"/>
      <c r="B439" s="13" t="s">
        <v>1705</v>
      </c>
      <c r="C439" s="13"/>
      <c r="D439" s="13"/>
      <c r="E439" s="13"/>
      <c r="F439" s="13"/>
      <c r="G439" s="13"/>
      <c r="H439" s="13"/>
      <c r="I439" s="14" t="s">
        <v>1706</v>
      </c>
      <c r="J439" s="15">
        <v>1099552116</v>
      </c>
      <c r="K439" s="15">
        <v>5</v>
      </c>
      <c r="L439" s="16">
        <v>46055</v>
      </c>
      <c r="M439" s="17">
        <v>46055</v>
      </c>
      <c r="N439" s="16">
        <v>46372</v>
      </c>
      <c r="O439" s="14" t="s">
        <v>1182</v>
      </c>
      <c r="P439" s="22">
        <v>38338587</v>
      </c>
      <c r="Q439" s="13" t="s">
        <v>1707</v>
      </c>
      <c r="R439" s="13" t="s">
        <v>52</v>
      </c>
      <c r="S439" s="13"/>
      <c r="T439" s="17"/>
      <c r="U439" s="13"/>
      <c r="V439" s="17"/>
      <c r="W439" s="13"/>
      <c r="X439" s="17"/>
      <c r="Y439" s="13"/>
      <c r="Z439" s="17"/>
      <c r="AA439" s="18" t="s">
        <v>43</v>
      </c>
      <c r="AB439" s="19" t="s">
        <v>43</v>
      </c>
      <c r="AC439" s="18" t="s">
        <v>43</v>
      </c>
      <c r="AD439" s="18">
        <v>38338587</v>
      </c>
      <c r="AE439" s="16">
        <v>46372</v>
      </c>
      <c r="AF439" s="18">
        <v>3529584</v>
      </c>
      <c r="AG439" s="20">
        <v>9.2063486846815715E-2</v>
      </c>
      <c r="AH439" s="18">
        <v>34809003</v>
      </c>
      <c r="AI439" s="14"/>
      <c r="AJ439" s="13" t="s">
        <v>36</v>
      </c>
      <c r="AK439" s="14" t="s">
        <v>1708</v>
      </c>
      <c r="AL439" s="53" t="s">
        <v>43</v>
      </c>
    </row>
    <row r="440" spans="1:38" ht="14.25" x14ac:dyDescent="0.3">
      <c r="A440" s="12"/>
      <c r="B440" s="13" t="s">
        <v>1709</v>
      </c>
      <c r="C440" s="13"/>
      <c r="D440" s="13"/>
      <c r="E440" s="13"/>
      <c r="F440" s="13"/>
      <c r="G440" s="13"/>
      <c r="H440" s="13"/>
      <c r="I440" s="14" t="s">
        <v>1710</v>
      </c>
      <c r="J440" s="15">
        <v>80926391</v>
      </c>
      <c r="K440" s="15">
        <v>0</v>
      </c>
      <c r="L440" s="16">
        <v>46055</v>
      </c>
      <c r="M440" s="17">
        <v>46055</v>
      </c>
      <c r="N440" s="16">
        <v>46357</v>
      </c>
      <c r="O440" s="14" t="s">
        <v>1711</v>
      </c>
      <c r="P440" s="22">
        <v>57747880</v>
      </c>
      <c r="Q440" s="13" t="s">
        <v>41</v>
      </c>
      <c r="R440" s="13" t="s">
        <v>42</v>
      </c>
      <c r="S440" s="13"/>
      <c r="T440" s="17"/>
      <c r="U440" s="13"/>
      <c r="V440" s="17"/>
      <c r="W440" s="13"/>
      <c r="X440" s="17"/>
      <c r="Y440" s="13"/>
      <c r="Z440" s="17"/>
      <c r="AA440" s="18" t="s">
        <v>43</v>
      </c>
      <c r="AB440" s="19" t="s">
        <v>43</v>
      </c>
      <c r="AC440" s="18" t="s">
        <v>43</v>
      </c>
      <c r="AD440" s="18">
        <v>57747880</v>
      </c>
      <c r="AE440" s="16">
        <v>46357</v>
      </c>
      <c r="AF440" s="18">
        <v>5582295</v>
      </c>
      <c r="AG440" s="20">
        <v>9.6666665512223138E-2</v>
      </c>
      <c r="AH440" s="18">
        <v>52165585</v>
      </c>
      <c r="AI440" s="14"/>
      <c r="AJ440" s="13" t="s">
        <v>36</v>
      </c>
      <c r="AK440" s="14" t="s">
        <v>1712</v>
      </c>
      <c r="AL440" s="53" t="s">
        <v>43</v>
      </c>
    </row>
    <row r="441" spans="1:38" ht="14.25" x14ac:dyDescent="0.3">
      <c r="A441" s="12"/>
      <c r="B441" s="13" t="s">
        <v>1713</v>
      </c>
      <c r="C441" s="13"/>
      <c r="D441" s="13"/>
      <c r="E441" s="13"/>
      <c r="F441" s="13"/>
      <c r="G441" s="13"/>
      <c r="H441" s="13"/>
      <c r="I441" s="14" t="s">
        <v>1714</v>
      </c>
      <c r="J441" s="15">
        <v>80398110</v>
      </c>
      <c r="K441" s="15">
        <v>1</v>
      </c>
      <c r="L441" s="16">
        <v>46051</v>
      </c>
      <c r="M441" s="17">
        <v>46051</v>
      </c>
      <c r="N441" s="16">
        <v>46354</v>
      </c>
      <c r="O441" s="14" t="s">
        <v>1715</v>
      </c>
      <c r="P441" s="22">
        <v>93151600</v>
      </c>
      <c r="Q441" s="13" t="s">
        <v>41</v>
      </c>
      <c r="R441" s="13" t="s">
        <v>42</v>
      </c>
      <c r="S441" s="13"/>
      <c r="T441" s="17"/>
      <c r="U441" s="13"/>
      <c r="V441" s="17"/>
      <c r="W441" s="13"/>
      <c r="X441" s="17"/>
      <c r="Y441" s="13"/>
      <c r="Z441" s="17"/>
      <c r="AA441" s="18" t="s">
        <v>43</v>
      </c>
      <c r="AB441" s="19" t="s">
        <v>43</v>
      </c>
      <c r="AC441" s="18" t="s">
        <v>43</v>
      </c>
      <c r="AD441" s="18">
        <v>93151600</v>
      </c>
      <c r="AE441" s="16">
        <v>46354</v>
      </c>
      <c r="AF441" s="18">
        <v>9936171</v>
      </c>
      <c r="AG441" s="20">
        <v>0.10666667024506289</v>
      </c>
      <c r="AH441" s="18">
        <v>83215429</v>
      </c>
      <c r="AI441" s="14"/>
      <c r="AJ441" s="13" t="s">
        <v>36</v>
      </c>
      <c r="AK441" s="14" t="s">
        <v>1716</v>
      </c>
      <c r="AL441" s="53" t="s">
        <v>43</v>
      </c>
    </row>
    <row r="442" spans="1:38" ht="14.25" x14ac:dyDescent="0.3">
      <c r="A442" s="12"/>
      <c r="B442" s="13" t="s">
        <v>1717</v>
      </c>
      <c r="C442" s="13"/>
      <c r="D442" s="13"/>
      <c r="E442" s="13"/>
      <c r="F442" s="13"/>
      <c r="G442" s="13"/>
      <c r="H442" s="13"/>
      <c r="I442" s="14" t="s">
        <v>1718</v>
      </c>
      <c r="J442" s="15">
        <v>1015404943</v>
      </c>
      <c r="K442" s="15">
        <v>0</v>
      </c>
      <c r="L442" s="16">
        <v>46055</v>
      </c>
      <c r="M442" s="17">
        <v>46055</v>
      </c>
      <c r="N442" s="16">
        <v>46372</v>
      </c>
      <c r="O442" s="14" t="s">
        <v>1719</v>
      </c>
      <c r="P442" s="22">
        <v>74334981</v>
      </c>
      <c r="Q442" s="13" t="s">
        <v>41</v>
      </c>
      <c r="R442" s="13" t="s">
        <v>42</v>
      </c>
      <c r="S442" s="13"/>
      <c r="T442" s="17"/>
      <c r="U442" s="13"/>
      <c r="V442" s="17"/>
      <c r="W442" s="13"/>
      <c r="X442" s="17"/>
      <c r="Y442" s="13"/>
      <c r="Z442" s="17"/>
      <c r="AA442" s="18" t="s">
        <v>43</v>
      </c>
      <c r="AB442" s="19" t="s">
        <v>43</v>
      </c>
      <c r="AC442" s="18" t="s">
        <v>43</v>
      </c>
      <c r="AD442" s="18">
        <v>74334981</v>
      </c>
      <c r="AE442" s="16">
        <v>46372</v>
      </c>
      <c r="AF442" s="18">
        <v>6843538</v>
      </c>
      <c r="AG442" s="20">
        <v>9.2063492960333171E-2</v>
      </c>
      <c r="AH442" s="18">
        <v>67491443</v>
      </c>
      <c r="AI442" s="14"/>
      <c r="AJ442" s="13" t="s">
        <v>36</v>
      </c>
      <c r="AK442" s="14" t="s">
        <v>1720</v>
      </c>
      <c r="AL442" s="53" t="s">
        <v>43</v>
      </c>
    </row>
    <row r="443" spans="1:38" ht="14.25" x14ac:dyDescent="0.3">
      <c r="A443" s="12"/>
      <c r="B443" s="13" t="s">
        <v>1721</v>
      </c>
      <c r="C443" s="13"/>
      <c r="D443" s="13"/>
      <c r="E443" s="13"/>
      <c r="F443" s="13"/>
      <c r="G443" s="13"/>
      <c r="H443" s="13"/>
      <c r="I443" s="14" t="s">
        <v>1722</v>
      </c>
      <c r="J443" s="15">
        <v>1010199167</v>
      </c>
      <c r="K443" s="15">
        <v>3</v>
      </c>
      <c r="L443" s="16">
        <v>46055</v>
      </c>
      <c r="M443" s="17">
        <v>46055</v>
      </c>
      <c r="N443" s="16">
        <v>46387</v>
      </c>
      <c r="O443" s="14" t="s">
        <v>1723</v>
      </c>
      <c r="P443" s="22">
        <v>35877996</v>
      </c>
      <c r="Q443" s="13" t="s">
        <v>41</v>
      </c>
      <c r="R443" s="13" t="s">
        <v>52</v>
      </c>
      <c r="S443" s="13" t="s">
        <v>254</v>
      </c>
      <c r="T443" s="17">
        <v>46106</v>
      </c>
      <c r="U443" s="13"/>
      <c r="V443" s="17"/>
      <c r="W443" s="13"/>
      <c r="X443" s="17"/>
      <c r="Y443" s="13"/>
      <c r="Z443" s="17"/>
      <c r="AA443" s="18">
        <v>0</v>
      </c>
      <c r="AB443" s="19" t="s">
        <v>43</v>
      </c>
      <c r="AC443" s="18">
        <v>108721</v>
      </c>
      <c r="AD443" s="18">
        <v>35769275</v>
      </c>
      <c r="AE443" s="16">
        <v>46387</v>
      </c>
      <c r="AF443" s="18">
        <v>3152915</v>
      </c>
      <c r="AG443" s="20">
        <v>8.8145901755067715E-2</v>
      </c>
      <c r="AH443" s="18">
        <v>32616360</v>
      </c>
      <c r="AI443" s="14"/>
      <c r="AJ443" s="13" t="s">
        <v>36</v>
      </c>
      <c r="AK443" s="14" t="s">
        <v>1724</v>
      </c>
      <c r="AL443" s="53" t="s">
        <v>43</v>
      </c>
    </row>
    <row r="444" spans="1:38" ht="14.25" x14ac:dyDescent="0.3">
      <c r="A444" s="12"/>
      <c r="B444" s="13" t="s">
        <v>1725</v>
      </c>
      <c r="C444" s="13"/>
      <c r="D444" s="13"/>
      <c r="E444" s="13"/>
      <c r="F444" s="13"/>
      <c r="G444" s="13"/>
      <c r="H444" s="13"/>
      <c r="I444" s="14" t="s">
        <v>1726</v>
      </c>
      <c r="J444" s="15">
        <v>800021261</v>
      </c>
      <c r="K444" s="15">
        <v>8</v>
      </c>
      <c r="L444" s="16">
        <v>46056</v>
      </c>
      <c r="M444" s="17">
        <v>46056</v>
      </c>
      <c r="N444" s="16">
        <v>46387</v>
      </c>
      <c r="O444" s="14" t="s">
        <v>1727</v>
      </c>
      <c r="P444" s="22">
        <v>39999985.240000002</v>
      </c>
      <c r="Q444" s="13" t="s">
        <v>41</v>
      </c>
      <c r="R444" s="13" t="s">
        <v>487</v>
      </c>
      <c r="S444" s="13"/>
      <c r="T444" s="17"/>
      <c r="U444" s="13"/>
      <c r="V444" s="17"/>
      <c r="W444" s="13"/>
      <c r="X444" s="17"/>
      <c r="Y444" s="13"/>
      <c r="Z444" s="17"/>
      <c r="AA444" s="18" t="s">
        <v>43</v>
      </c>
      <c r="AB444" s="19" t="s">
        <v>43</v>
      </c>
      <c r="AC444" s="18" t="s">
        <v>43</v>
      </c>
      <c r="AD444" s="18">
        <v>39999985.240000002</v>
      </c>
      <c r="AE444" s="16">
        <v>46387</v>
      </c>
      <c r="AF444" s="18">
        <v>26458980</v>
      </c>
      <c r="AG444" s="20">
        <v>0.6614747440841805</v>
      </c>
      <c r="AH444" s="18">
        <v>13541005.240000002</v>
      </c>
      <c r="AI444" s="14"/>
      <c r="AJ444" s="13" t="s">
        <v>36</v>
      </c>
      <c r="AK444" s="14" t="s">
        <v>1728</v>
      </c>
      <c r="AL444" s="53" t="s">
        <v>43</v>
      </c>
    </row>
    <row r="445" spans="1:38" ht="14.25" x14ac:dyDescent="0.3">
      <c r="A445" s="12"/>
      <c r="B445" s="13" t="s">
        <v>1729</v>
      </c>
      <c r="C445" s="13"/>
      <c r="D445" s="13"/>
      <c r="E445" s="13"/>
      <c r="F445" s="13"/>
      <c r="G445" s="13"/>
      <c r="H445" s="13"/>
      <c r="I445" s="14" t="s">
        <v>1730</v>
      </c>
      <c r="J445" s="15">
        <v>52840785</v>
      </c>
      <c r="K445" s="15">
        <v>6</v>
      </c>
      <c r="L445" s="16">
        <v>46055</v>
      </c>
      <c r="M445" s="17">
        <v>46055</v>
      </c>
      <c r="N445" s="16">
        <v>46357</v>
      </c>
      <c r="O445" s="14" t="s">
        <v>1731</v>
      </c>
      <c r="P445" s="22">
        <v>64271540</v>
      </c>
      <c r="Q445" s="13" t="s">
        <v>41</v>
      </c>
      <c r="R445" s="13" t="s">
        <v>42</v>
      </c>
      <c r="S445" s="13"/>
      <c r="T445" s="17"/>
      <c r="U445" s="13"/>
      <c r="V445" s="17"/>
      <c r="W445" s="13"/>
      <c r="X445" s="17"/>
      <c r="Y445" s="13"/>
      <c r="Z445" s="17"/>
      <c r="AA445" s="18" t="s">
        <v>43</v>
      </c>
      <c r="AB445" s="19" t="s">
        <v>43</v>
      </c>
      <c r="AC445" s="18" t="s">
        <v>43</v>
      </c>
      <c r="AD445" s="18">
        <v>64271540</v>
      </c>
      <c r="AE445" s="16">
        <v>46357</v>
      </c>
      <c r="AF445" s="18">
        <v>6212916</v>
      </c>
      <c r="AG445" s="20">
        <v>9.6666673927526869E-2</v>
      </c>
      <c r="AH445" s="18">
        <v>58058624</v>
      </c>
      <c r="AI445" s="14"/>
      <c r="AJ445" s="13" t="s">
        <v>36</v>
      </c>
      <c r="AK445" s="14" t="s">
        <v>1732</v>
      </c>
      <c r="AL445" s="53" t="s">
        <v>43</v>
      </c>
    </row>
    <row r="446" spans="1:38" ht="14.25" x14ac:dyDescent="0.3">
      <c r="A446" s="12"/>
      <c r="B446" s="13" t="s">
        <v>1733</v>
      </c>
      <c r="C446" s="13"/>
      <c r="D446" s="13"/>
      <c r="E446" s="13"/>
      <c r="F446" s="13"/>
      <c r="G446" s="13"/>
      <c r="H446" s="13"/>
      <c r="I446" s="14" t="s">
        <v>1734</v>
      </c>
      <c r="J446" s="15">
        <v>1071162365</v>
      </c>
      <c r="K446" s="15">
        <v>7</v>
      </c>
      <c r="L446" s="16">
        <v>46055</v>
      </c>
      <c r="M446" s="17">
        <v>46055</v>
      </c>
      <c r="N446" s="16">
        <v>46372</v>
      </c>
      <c r="O446" s="14" t="s">
        <v>1735</v>
      </c>
      <c r="P446" s="22">
        <v>87675000</v>
      </c>
      <c r="Q446" s="13" t="s">
        <v>41</v>
      </c>
      <c r="R446" s="13" t="s">
        <v>42</v>
      </c>
      <c r="S446" s="13"/>
      <c r="T446" s="17"/>
      <c r="U446" s="13"/>
      <c r="V446" s="17"/>
      <c r="W446" s="13"/>
      <c r="X446" s="17"/>
      <c r="Y446" s="13"/>
      <c r="Z446" s="17"/>
      <c r="AA446" s="18" t="s">
        <v>43</v>
      </c>
      <c r="AB446" s="19" t="s">
        <v>43</v>
      </c>
      <c r="AC446" s="18" t="s">
        <v>43</v>
      </c>
      <c r="AD446" s="18">
        <v>87675000</v>
      </c>
      <c r="AE446" s="16">
        <v>46372</v>
      </c>
      <c r="AF446" s="18">
        <v>8071667</v>
      </c>
      <c r="AG446" s="20">
        <v>9.2063495865412029E-2</v>
      </c>
      <c r="AH446" s="18">
        <v>79603333</v>
      </c>
      <c r="AI446" s="14"/>
      <c r="AJ446" s="13" t="s">
        <v>36</v>
      </c>
      <c r="AK446" s="14" t="s">
        <v>1736</v>
      </c>
      <c r="AL446" s="53" t="s">
        <v>43</v>
      </c>
    </row>
    <row r="447" spans="1:38" ht="14.25" x14ac:dyDescent="0.3">
      <c r="A447" s="12"/>
      <c r="B447" s="13" t="s">
        <v>1737</v>
      </c>
      <c r="C447" s="13"/>
      <c r="D447" s="13"/>
      <c r="E447" s="13"/>
      <c r="F447" s="13"/>
      <c r="G447" s="13"/>
      <c r="H447" s="13"/>
      <c r="I447" s="14" t="s">
        <v>1738</v>
      </c>
      <c r="J447" s="15">
        <v>1144097009</v>
      </c>
      <c r="K447" s="15">
        <v>6</v>
      </c>
      <c r="L447" s="16">
        <v>46055</v>
      </c>
      <c r="M447" s="17">
        <v>46055</v>
      </c>
      <c r="N447" s="16">
        <v>46372</v>
      </c>
      <c r="O447" s="14" t="s">
        <v>1739</v>
      </c>
      <c r="P447" s="22">
        <v>39855690</v>
      </c>
      <c r="Q447" s="13" t="s">
        <v>864</v>
      </c>
      <c r="R447" s="13" t="s">
        <v>42</v>
      </c>
      <c r="S447" s="13"/>
      <c r="T447" s="17"/>
      <c r="U447" s="13"/>
      <c r="V447" s="17"/>
      <c r="W447" s="13"/>
      <c r="X447" s="17"/>
      <c r="Y447" s="13"/>
      <c r="Z447" s="17"/>
      <c r="AA447" s="18" t="s">
        <v>43</v>
      </c>
      <c r="AB447" s="19" t="s">
        <v>43</v>
      </c>
      <c r="AC447" s="18" t="s">
        <v>43</v>
      </c>
      <c r="AD447" s="18">
        <v>39855690</v>
      </c>
      <c r="AE447" s="16">
        <v>46372</v>
      </c>
      <c r="AF447" s="18">
        <v>3669254</v>
      </c>
      <c r="AG447" s="20">
        <v>9.2063492063492069E-2</v>
      </c>
      <c r="AH447" s="18">
        <v>36186436</v>
      </c>
      <c r="AI447" s="14"/>
      <c r="AJ447" s="13" t="s">
        <v>36</v>
      </c>
      <c r="AK447" s="14" t="s">
        <v>1740</v>
      </c>
      <c r="AL447" s="53" t="s">
        <v>43</v>
      </c>
    </row>
    <row r="448" spans="1:38" ht="14.25" x14ac:dyDescent="0.3">
      <c r="A448" s="12"/>
      <c r="B448" s="13" t="s">
        <v>1741</v>
      </c>
      <c r="C448" s="13"/>
      <c r="D448" s="13"/>
      <c r="E448" s="13"/>
      <c r="F448" s="13"/>
      <c r="G448" s="13"/>
      <c r="H448" s="13"/>
      <c r="I448" s="14" t="s">
        <v>1742</v>
      </c>
      <c r="J448" s="15">
        <v>1032465093</v>
      </c>
      <c r="K448" s="15">
        <v>8</v>
      </c>
      <c r="L448" s="16">
        <v>46055</v>
      </c>
      <c r="M448" s="17">
        <v>46055</v>
      </c>
      <c r="N448" s="16">
        <v>46357</v>
      </c>
      <c r="O448" s="14" t="s">
        <v>1743</v>
      </c>
      <c r="P448" s="22">
        <v>44353720</v>
      </c>
      <c r="Q448" s="13" t="s">
        <v>41</v>
      </c>
      <c r="R448" s="13" t="s">
        <v>42</v>
      </c>
      <c r="S448" s="13"/>
      <c r="T448" s="17"/>
      <c r="U448" s="13"/>
      <c r="V448" s="17"/>
      <c r="W448" s="13"/>
      <c r="X448" s="17"/>
      <c r="Y448" s="13"/>
      <c r="Z448" s="17"/>
      <c r="AA448" s="18" t="s">
        <v>43</v>
      </c>
      <c r="AB448" s="19" t="s">
        <v>43</v>
      </c>
      <c r="AC448" s="18" t="s">
        <v>43</v>
      </c>
      <c r="AD448" s="18">
        <v>44353720</v>
      </c>
      <c r="AE448" s="16">
        <v>46357</v>
      </c>
      <c r="AF448" s="18">
        <v>4287526</v>
      </c>
      <c r="AG448" s="20">
        <v>9.6666660654393818E-2</v>
      </c>
      <c r="AH448" s="18">
        <v>40066194</v>
      </c>
      <c r="AI448" s="14"/>
      <c r="AJ448" s="13" t="s">
        <v>36</v>
      </c>
      <c r="AK448" s="14" t="s">
        <v>1744</v>
      </c>
      <c r="AL448" s="53" t="s">
        <v>43</v>
      </c>
    </row>
    <row r="449" spans="1:38" ht="14.25" x14ac:dyDescent="0.3">
      <c r="A449" s="12"/>
      <c r="B449" s="13" t="s">
        <v>1745</v>
      </c>
      <c r="C449" s="13"/>
      <c r="D449" s="13"/>
      <c r="E449" s="13"/>
      <c r="F449" s="13"/>
      <c r="G449" s="13"/>
      <c r="H449" s="13"/>
      <c r="I449" s="14" t="s">
        <v>1746</v>
      </c>
      <c r="J449" s="15">
        <v>1019122710</v>
      </c>
      <c r="K449" s="15">
        <v>5</v>
      </c>
      <c r="L449" s="16">
        <v>46055</v>
      </c>
      <c r="M449" s="17">
        <v>46055</v>
      </c>
      <c r="N449" s="16">
        <v>46357</v>
      </c>
      <c r="O449" s="14" t="s">
        <v>1509</v>
      </c>
      <c r="P449" s="22">
        <v>57747880</v>
      </c>
      <c r="Q449" s="13" t="s">
        <v>41</v>
      </c>
      <c r="R449" s="13" t="s">
        <v>42</v>
      </c>
      <c r="S449" s="13"/>
      <c r="T449" s="17"/>
      <c r="U449" s="13"/>
      <c r="V449" s="17"/>
      <c r="W449" s="13"/>
      <c r="X449" s="17"/>
      <c r="Y449" s="13"/>
      <c r="Z449" s="17"/>
      <c r="AA449" s="18" t="s">
        <v>43</v>
      </c>
      <c r="AB449" s="19" t="s">
        <v>43</v>
      </c>
      <c r="AC449" s="18" t="s">
        <v>43</v>
      </c>
      <c r="AD449" s="18">
        <v>57747880</v>
      </c>
      <c r="AE449" s="16">
        <v>46357</v>
      </c>
      <c r="AF449" s="18">
        <v>5582295</v>
      </c>
      <c r="AG449" s="20">
        <v>9.6666665512223138E-2</v>
      </c>
      <c r="AH449" s="18">
        <v>52165585</v>
      </c>
      <c r="AI449" s="14"/>
      <c r="AJ449" s="13" t="s">
        <v>36</v>
      </c>
      <c r="AK449" s="14" t="s">
        <v>1747</v>
      </c>
      <c r="AL449" s="53" t="s">
        <v>43</v>
      </c>
    </row>
    <row r="450" spans="1:38" ht="14.25" x14ac:dyDescent="0.3">
      <c r="A450" s="12"/>
      <c r="B450" s="13" t="s">
        <v>1748</v>
      </c>
      <c r="C450" s="13"/>
      <c r="D450" s="13"/>
      <c r="E450" s="13"/>
      <c r="F450" s="13"/>
      <c r="G450" s="13"/>
      <c r="H450" s="13"/>
      <c r="I450" s="14" t="s">
        <v>1749</v>
      </c>
      <c r="J450" s="15">
        <v>1026268555</v>
      </c>
      <c r="K450" s="15">
        <v>2</v>
      </c>
      <c r="L450" s="16">
        <v>46055</v>
      </c>
      <c r="M450" s="17">
        <v>46055</v>
      </c>
      <c r="N450" s="16">
        <v>46357</v>
      </c>
      <c r="O450" s="14" t="s">
        <v>1750</v>
      </c>
      <c r="P450" s="22">
        <v>70795220</v>
      </c>
      <c r="Q450" s="13" t="s">
        <v>41</v>
      </c>
      <c r="R450" s="13" t="s">
        <v>42</v>
      </c>
      <c r="S450" s="13"/>
      <c r="T450" s="17"/>
      <c r="U450" s="13"/>
      <c r="V450" s="17"/>
      <c r="W450" s="13"/>
      <c r="X450" s="17"/>
      <c r="Y450" s="13"/>
      <c r="Z450" s="17"/>
      <c r="AA450" s="18"/>
      <c r="AB450" s="19" t="s">
        <v>43</v>
      </c>
      <c r="AC450" s="18"/>
      <c r="AD450" s="22">
        <v>70795220</v>
      </c>
      <c r="AE450" s="16">
        <v>46357</v>
      </c>
      <c r="AF450" s="18">
        <v>6843538</v>
      </c>
      <c r="AG450" s="20">
        <f>AF450/AD450</f>
        <v>9.6666667608349827E-2</v>
      </c>
      <c r="AH450" s="18">
        <f>AD450-AF450</f>
        <v>63951682</v>
      </c>
      <c r="AI450" s="14"/>
      <c r="AJ450" s="13" t="s">
        <v>36</v>
      </c>
      <c r="AK450" s="14" t="s">
        <v>1751</v>
      </c>
      <c r="AL450" s="53" t="s">
        <v>43</v>
      </c>
    </row>
    <row r="451" spans="1:38" ht="14.25" x14ac:dyDescent="0.3">
      <c r="A451" s="12"/>
      <c r="B451" s="13" t="s">
        <v>1752</v>
      </c>
      <c r="C451" s="13"/>
      <c r="D451" s="13"/>
      <c r="E451" s="13"/>
      <c r="F451" s="13"/>
      <c r="G451" s="13"/>
      <c r="H451" s="13"/>
      <c r="I451" s="14" t="s">
        <v>1753</v>
      </c>
      <c r="J451" s="15">
        <v>830001113</v>
      </c>
      <c r="K451" s="15">
        <v>1</v>
      </c>
      <c r="L451" s="16">
        <v>46086</v>
      </c>
      <c r="M451" s="17">
        <v>46086</v>
      </c>
      <c r="N451" s="16">
        <v>46387</v>
      </c>
      <c r="O451" s="14" t="s">
        <v>1754</v>
      </c>
      <c r="P451" s="22">
        <v>750418890</v>
      </c>
      <c r="Q451" s="13" t="s">
        <v>41</v>
      </c>
      <c r="R451" s="13" t="s">
        <v>1286</v>
      </c>
      <c r="S451" s="13"/>
      <c r="T451" s="17"/>
      <c r="U451" s="13"/>
      <c r="V451" s="17"/>
      <c r="W451" s="13"/>
      <c r="X451" s="17"/>
      <c r="Y451" s="13"/>
      <c r="Z451" s="17"/>
      <c r="AA451" s="18" t="s">
        <v>43</v>
      </c>
      <c r="AB451" s="19" t="s">
        <v>43</v>
      </c>
      <c r="AC451" s="18" t="s">
        <v>43</v>
      </c>
      <c r="AD451" s="18">
        <v>750418890</v>
      </c>
      <c r="AE451" s="16">
        <v>46387</v>
      </c>
      <c r="AF451" s="18">
        <v>0</v>
      </c>
      <c r="AG451" s="20">
        <v>0</v>
      </c>
      <c r="AH451" s="18">
        <v>750418890</v>
      </c>
      <c r="AI451" s="14"/>
      <c r="AJ451" s="13" t="s">
        <v>36</v>
      </c>
      <c r="AK451" s="14" t="s">
        <v>1755</v>
      </c>
      <c r="AL451" s="53" t="s">
        <v>43</v>
      </c>
    </row>
    <row r="452" spans="1:38" ht="14.25" x14ac:dyDescent="0.3">
      <c r="A452" s="12"/>
      <c r="B452" s="13" t="s">
        <v>1756</v>
      </c>
      <c r="C452" s="13"/>
      <c r="D452" s="13"/>
      <c r="E452" s="13"/>
      <c r="F452" s="13"/>
      <c r="G452" s="13"/>
      <c r="H452" s="13"/>
      <c r="I452" s="14" t="s">
        <v>1757</v>
      </c>
      <c r="J452" s="15">
        <v>1001217019</v>
      </c>
      <c r="K452" s="15">
        <v>7</v>
      </c>
      <c r="L452" s="16">
        <v>46055</v>
      </c>
      <c r="M452" s="17">
        <v>46055</v>
      </c>
      <c r="N452" s="16">
        <v>46266</v>
      </c>
      <c r="O452" s="14" t="s">
        <v>1758</v>
      </c>
      <c r="P452" s="22">
        <v>31047604</v>
      </c>
      <c r="Q452" s="13" t="s">
        <v>41</v>
      </c>
      <c r="R452" s="13" t="s">
        <v>42</v>
      </c>
      <c r="S452" s="13"/>
      <c r="T452" s="17"/>
      <c r="U452" s="13"/>
      <c r="V452" s="17"/>
      <c r="W452" s="13"/>
      <c r="X452" s="17"/>
      <c r="Y452" s="13"/>
      <c r="Z452" s="17"/>
      <c r="AA452" s="18" t="s">
        <v>43</v>
      </c>
      <c r="AB452" s="19" t="s">
        <v>43</v>
      </c>
      <c r="AC452" s="18" t="s">
        <v>43</v>
      </c>
      <c r="AD452" s="18">
        <v>31047604</v>
      </c>
      <c r="AE452" s="16">
        <v>46266</v>
      </c>
      <c r="AF452" s="18">
        <v>4287526</v>
      </c>
      <c r="AG452" s="20">
        <v>0.13809522950627687</v>
      </c>
      <c r="AH452" s="18">
        <v>26760078</v>
      </c>
      <c r="AI452" s="14"/>
      <c r="AJ452" s="13" t="s">
        <v>36</v>
      </c>
      <c r="AK452" s="14" t="s">
        <v>1759</v>
      </c>
      <c r="AL452" s="53" t="s">
        <v>43</v>
      </c>
    </row>
    <row r="453" spans="1:38" ht="14.25" x14ac:dyDescent="0.3">
      <c r="A453" s="12"/>
      <c r="B453" s="13" t="s">
        <v>1760</v>
      </c>
      <c r="C453" s="13"/>
      <c r="D453" s="13"/>
      <c r="E453" s="13"/>
      <c r="F453" s="13"/>
      <c r="G453" s="13"/>
      <c r="H453" s="13"/>
      <c r="I453" s="14" t="s">
        <v>1761</v>
      </c>
      <c r="J453" s="15">
        <v>1020753682</v>
      </c>
      <c r="K453" s="15">
        <v>8</v>
      </c>
      <c r="L453" s="16">
        <v>46055</v>
      </c>
      <c r="M453" s="17">
        <v>46055</v>
      </c>
      <c r="N453" s="16">
        <v>46387</v>
      </c>
      <c r="O453" s="14" t="s">
        <v>1762</v>
      </c>
      <c r="P453" s="22">
        <v>86965604</v>
      </c>
      <c r="Q453" s="13" t="s">
        <v>41</v>
      </c>
      <c r="R453" s="13" t="s">
        <v>42</v>
      </c>
      <c r="S453" s="13" t="s">
        <v>254</v>
      </c>
      <c r="T453" s="17">
        <v>46057</v>
      </c>
      <c r="U453" s="13" t="s">
        <v>452</v>
      </c>
      <c r="V453" s="17">
        <v>46099</v>
      </c>
      <c r="W453" s="13"/>
      <c r="X453" s="17"/>
      <c r="Y453" s="13"/>
      <c r="Z453" s="17"/>
      <c r="AA453" s="18">
        <v>0</v>
      </c>
      <c r="AB453" s="19" t="s">
        <v>43</v>
      </c>
      <c r="AC453" s="18">
        <v>74579594</v>
      </c>
      <c r="AD453" s="18">
        <v>12386010</v>
      </c>
      <c r="AE453" s="16">
        <v>46099</v>
      </c>
      <c r="AF453" s="18">
        <v>7642432</v>
      </c>
      <c r="AG453" s="20">
        <v>0.6170213006448404</v>
      </c>
      <c r="AH453" s="18">
        <v>4743578</v>
      </c>
      <c r="AI453" s="14"/>
      <c r="AJ453" s="13" t="s">
        <v>36</v>
      </c>
      <c r="AK453" s="14" t="s">
        <v>1763</v>
      </c>
      <c r="AL453" s="53" t="s">
        <v>43</v>
      </c>
    </row>
    <row r="454" spans="1:38" ht="14.25" x14ac:dyDescent="0.3">
      <c r="A454" s="12"/>
      <c r="B454" s="13" t="s">
        <v>1760</v>
      </c>
      <c r="C454" s="13"/>
      <c r="D454" s="13"/>
      <c r="E454" s="13"/>
      <c r="F454" s="13"/>
      <c r="G454" s="13"/>
      <c r="H454" s="13"/>
      <c r="I454" s="14" t="s">
        <v>1515</v>
      </c>
      <c r="J454" s="15">
        <v>52334501</v>
      </c>
      <c r="K454" s="15">
        <v>1</v>
      </c>
      <c r="L454" s="16">
        <v>46100</v>
      </c>
      <c r="M454" s="17">
        <v>46100</v>
      </c>
      <c r="N454" s="16">
        <v>46387</v>
      </c>
      <c r="O454" s="14" t="s">
        <v>1762</v>
      </c>
      <c r="P454" s="22">
        <v>74316062</v>
      </c>
      <c r="Q454" s="13" t="s">
        <v>41</v>
      </c>
      <c r="R454" s="13" t="s">
        <v>42</v>
      </c>
      <c r="S454" s="13"/>
      <c r="T454" s="17"/>
      <c r="U454" s="13"/>
      <c r="V454" s="17"/>
      <c r="W454" s="13"/>
      <c r="X454" s="17"/>
      <c r="Y454" s="13"/>
      <c r="Z454" s="17"/>
      <c r="AA454" s="18" t="s">
        <v>43</v>
      </c>
      <c r="AB454" s="19" t="s">
        <v>43</v>
      </c>
      <c r="AC454" s="18" t="s">
        <v>43</v>
      </c>
      <c r="AD454" s="18">
        <v>74316062</v>
      </c>
      <c r="AE454" s="16">
        <v>46387</v>
      </c>
      <c r="AF454" s="18">
        <v>0</v>
      </c>
      <c r="AG454" s="20">
        <v>0</v>
      </c>
      <c r="AH454" s="18">
        <v>74316062</v>
      </c>
      <c r="AI454" s="14"/>
      <c r="AJ454" s="14" t="s">
        <v>37</v>
      </c>
      <c r="AK454" s="14" t="s">
        <v>1763</v>
      </c>
      <c r="AL454" s="53" t="s">
        <v>43</v>
      </c>
    </row>
    <row r="455" spans="1:38" ht="14.25" x14ac:dyDescent="0.3">
      <c r="A455" s="12"/>
      <c r="B455" s="13" t="s">
        <v>1764</v>
      </c>
      <c r="C455" s="13"/>
      <c r="D455" s="13"/>
      <c r="E455" s="13"/>
      <c r="F455" s="13"/>
      <c r="G455" s="13"/>
      <c r="H455" s="13"/>
      <c r="I455" s="14" t="s">
        <v>1765</v>
      </c>
      <c r="J455" s="15">
        <v>53073173</v>
      </c>
      <c r="K455" s="15">
        <v>1</v>
      </c>
      <c r="L455" s="16">
        <v>46055</v>
      </c>
      <c r="M455" s="17">
        <v>46055</v>
      </c>
      <c r="N455" s="16">
        <v>46357</v>
      </c>
      <c r="O455" s="14" t="s">
        <v>1731</v>
      </c>
      <c r="P455" s="22">
        <v>64271540</v>
      </c>
      <c r="Q455" s="13" t="s">
        <v>41</v>
      </c>
      <c r="R455" s="13" t="s">
        <v>42</v>
      </c>
      <c r="S455" s="13"/>
      <c r="T455" s="17"/>
      <c r="U455" s="13"/>
      <c r="V455" s="17"/>
      <c r="W455" s="13"/>
      <c r="X455" s="17"/>
      <c r="Y455" s="13"/>
      <c r="Z455" s="17"/>
      <c r="AA455" s="18" t="s">
        <v>43</v>
      </c>
      <c r="AB455" s="19" t="s">
        <v>43</v>
      </c>
      <c r="AC455" s="18" t="s">
        <v>43</v>
      </c>
      <c r="AD455" s="18">
        <v>64271540</v>
      </c>
      <c r="AE455" s="16">
        <v>46357</v>
      </c>
      <c r="AF455" s="18">
        <v>6212916</v>
      </c>
      <c r="AG455" s="20">
        <v>9.6666673927526869E-2</v>
      </c>
      <c r="AH455" s="18">
        <v>58058624</v>
      </c>
      <c r="AI455" s="14"/>
      <c r="AJ455" s="13" t="s">
        <v>36</v>
      </c>
      <c r="AK455" s="14" t="s">
        <v>1766</v>
      </c>
      <c r="AL455" s="53" t="s">
        <v>43</v>
      </c>
    </row>
    <row r="456" spans="1:38" ht="14.25" x14ac:dyDescent="0.3">
      <c r="A456" s="12"/>
      <c r="B456" s="13" t="s">
        <v>1767</v>
      </c>
      <c r="C456" s="13"/>
      <c r="D456" s="13"/>
      <c r="E456" s="13"/>
      <c r="F456" s="13"/>
      <c r="G456" s="13"/>
      <c r="H456" s="13"/>
      <c r="I456" s="14" t="s">
        <v>1768</v>
      </c>
      <c r="J456" s="15">
        <v>1032457364</v>
      </c>
      <c r="K456" s="15">
        <v>5</v>
      </c>
      <c r="L456" s="16">
        <v>46055</v>
      </c>
      <c r="M456" s="17">
        <v>46055</v>
      </c>
      <c r="N456" s="16">
        <v>46372</v>
      </c>
      <c r="O456" s="14" t="s">
        <v>1769</v>
      </c>
      <c r="P456" s="22">
        <v>60635274</v>
      </c>
      <c r="Q456" s="13" t="s">
        <v>41</v>
      </c>
      <c r="R456" s="13" t="s">
        <v>42</v>
      </c>
      <c r="S456" s="13"/>
      <c r="T456" s="17"/>
      <c r="U456" s="13"/>
      <c r="V456" s="17"/>
      <c r="W456" s="13"/>
      <c r="X456" s="17"/>
      <c r="Y456" s="13"/>
      <c r="Z456" s="17"/>
      <c r="AA456" s="18" t="s">
        <v>43</v>
      </c>
      <c r="AB456" s="19" t="s">
        <v>43</v>
      </c>
      <c r="AC456" s="18" t="s">
        <v>43</v>
      </c>
      <c r="AD456" s="18">
        <v>60635274</v>
      </c>
      <c r="AE456" s="16">
        <v>46372</v>
      </c>
      <c r="AF456" s="18">
        <v>5582295</v>
      </c>
      <c r="AG456" s="20">
        <v>9.2063490964022027E-2</v>
      </c>
      <c r="AH456" s="18">
        <v>55052979</v>
      </c>
      <c r="AI456" s="14"/>
      <c r="AJ456" s="13" t="s">
        <v>36</v>
      </c>
      <c r="AK456" s="14" t="s">
        <v>1770</v>
      </c>
      <c r="AL456" s="53" t="s">
        <v>43</v>
      </c>
    </row>
    <row r="457" spans="1:38" ht="14.25" x14ac:dyDescent="0.3">
      <c r="A457" s="12"/>
      <c r="B457" s="13" t="s">
        <v>1771</v>
      </c>
      <c r="C457" s="13"/>
      <c r="D457" s="13"/>
      <c r="E457" s="13"/>
      <c r="F457" s="13"/>
      <c r="G457" s="13"/>
      <c r="H457" s="13"/>
      <c r="I457" s="14" t="s">
        <v>1772</v>
      </c>
      <c r="J457" s="15">
        <v>1115092660</v>
      </c>
      <c r="K457" s="15">
        <v>3</v>
      </c>
      <c r="L457" s="16">
        <v>46055</v>
      </c>
      <c r="M457" s="17">
        <v>46055</v>
      </c>
      <c r="N457" s="16">
        <v>46372</v>
      </c>
      <c r="O457" s="14" t="s">
        <v>1769</v>
      </c>
      <c r="P457" s="22">
        <v>60635274</v>
      </c>
      <c r="Q457" s="13" t="s">
        <v>41</v>
      </c>
      <c r="R457" s="13" t="s">
        <v>42</v>
      </c>
      <c r="S457" s="13"/>
      <c r="T457" s="17"/>
      <c r="U457" s="13"/>
      <c r="V457" s="17"/>
      <c r="W457" s="13"/>
      <c r="X457" s="17"/>
      <c r="Y457" s="13"/>
      <c r="Z457" s="17"/>
      <c r="AA457" s="18" t="s">
        <v>43</v>
      </c>
      <c r="AB457" s="19" t="s">
        <v>43</v>
      </c>
      <c r="AC457" s="18" t="s">
        <v>43</v>
      </c>
      <c r="AD457" s="18">
        <v>60635274</v>
      </c>
      <c r="AE457" s="16">
        <v>46372</v>
      </c>
      <c r="AF457" s="18">
        <v>5582295</v>
      </c>
      <c r="AG457" s="20">
        <v>9.2063490964022027E-2</v>
      </c>
      <c r="AH457" s="18">
        <v>55052979</v>
      </c>
      <c r="AI457" s="14"/>
      <c r="AJ457" s="13" t="s">
        <v>36</v>
      </c>
      <c r="AK457" s="14" t="s">
        <v>1773</v>
      </c>
      <c r="AL457" s="53" t="s">
        <v>43</v>
      </c>
    </row>
    <row r="458" spans="1:38" ht="14.25" x14ac:dyDescent="0.3">
      <c r="A458" s="12"/>
      <c r="B458" s="13" t="s">
        <v>1774</v>
      </c>
      <c r="C458" s="13"/>
      <c r="D458" s="13"/>
      <c r="E458" s="13"/>
      <c r="F458" s="13"/>
      <c r="G458" s="13"/>
      <c r="H458" s="13"/>
      <c r="I458" s="14" t="s">
        <v>1775</v>
      </c>
      <c r="J458" s="15">
        <v>1032492741</v>
      </c>
      <c r="K458" s="15">
        <v>7</v>
      </c>
      <c r="L458" s="16">
        <v>46055</v>
      </c>
      <c r="M458" s="17">
        <v>46055</v>
      </c>
      <c r="N458" s="16">
        <v>46372</v>
      </c>
      <c r="O458" s="14" t="s">
        <v>1769</v>
      </c>
      <c r="P458" s="22">
        <v>60635274</v>
      </c>
      <c r="Q458" s="13" t="s">
        <v>41</v>
      </c>
      <c r="R458" s="13" t="s">
        <v>42</v>
      </c>
      <c r="S458" s="13"/>
      <c r="T458" s="17"/>
      <c r="U458" s="13"/>
      <c r="V458" s="17"/>
      <c r="W458" s="13"/>
      <c r="X458" s="17"/>
      <c r="Y458" s="13"/>
      <c r="Z458" s="17"/>
      <c r="AA458" s="18" t="s">
        <v>43</v>
      </c>
      <c r="AB458" s="19" t="s">
        <v>43</v>
      </c>
      <c r="AC458" s="18" t="s">
        <v>43</v>
      </c>
      <c r="AD458" s="18">
        <v>60635274</v>
      </c>
      <c r="AE458" s="16">
        <v>46372</v>
      </c>
      <c r="AF458" s="18">
        <v>5582295</v>
      </c>
      <c r="AG458" s="20">
        <v>9.2063490964022027E-2</v>
      </c>
      <c r="AH458" s="18">
        <v>55052979</v>
      </c>
      <c r="AI458" s="14"/>
      <c r="AJ458" s="13" t="s">
        <v>36</v>
      </c>
      <c r="AK458" s="14" t="s">
        <v>1776</v>
      </c>
      <c r="AL458" s="53" t="s">
        <v>43</v>
      </c>
    </row>
    <row r="459" spans="1:38" ht="14.25" x14ac:dyDescent="0.3">
      <c r="A459" s="12"/>
      <c r="B459" s="13" t="s">
        <v>1777</v>
      </c>
      <c r="C459" s="13"/>
      <c r="D459" s="13"/>
      <c r="E459" s="13"/>
      <c r="F459" s="13"/>
      <c r="G459" s="13"/>
      <c r="H459" s="13"/>
      <c r="I459" s="14" t="s">
        <v>1778</v>
      </c>
      <c r="J459" s="15">
        <v>1088328688</v>
      </c>
      <c r="K459" s="15">
        <v>7</v>
      </c>
      <c r="L459" s="16">
        <v>46055</v>
      </c>
      <c r="M459" s="17">
        <v>46055</v>
      </c>
      <c r="N459" s="16">
        <v>46387</v>
      </c>
      <c r="O459" s="14" t="s">
        <v>1779</v>
      </c>
      <c r="P459" s="22">
        <v>102466760</v>
      </c>
      <c r="Q459" s="13" t="s">
        <v>1320</v>
      </c>
      <c r="R459" s="13" t="s">
        <v>42</v>
      </c>
      <c r="S459" s="13" t="s">
        <v>254</v>
      </c>
      <c r="T459" s="17">
        <v>46098</v>
      </c>
      <c r="U459" s="13"/>
      <c r="V459" s="17"/>
      <c r="W459" s="13"/>
      <c r="X459" s="17"/>
      <c r="Y459" s="13"/>
      <c r="Z459" s="17"/>
      <c r="AA459" s="18">
        <v>0</v>
      </c>
      <c r="AB459" s="19" t="s">
        <v>43</v>
      </c>
      <c r="AC459" s="18">
        <v>310505</v>
      </c>
      <c r="AD459" s="18">
        <v>102156255</v>
      </c>
      <c r="AE459" s="16">
        <v>46387</v>
      </c>
      <c r="AF459" s="18">
        <v>9004655</v>
      </c>
      <c r="AG459" s="20">
        <v>8.8145899631892344E-2</v>
      </c>
      <c r="AH459" s="18">
        <v>93151600</v>
      </c>
      <c r="AI459" s="14"/>
      <c r="AJ459" s="13" t="s">
        <v>36</v>
      </c>
      <c r="AK459" s="14" t="s">
        <v>1780</v>
      </c>
      <c r="AL459" s="53" t="s">
        <v>43</v>
      </c>
    </row>
    <row r="460" spans="1:38" ht="14.25" x14ac:dyDescent="0.3">
      <c r="A460" s="12"/>
      <c r="B460" s="13" t="s">
        <v>1781</v>
      </c>
      <c r="C460" s="13"/>
      <c r="D460" s="13"/>
      <c r="E460" s="13"/>
      <c r="F460" s="13"/>
      <c r="G460" s="13"/>
      <c r="H460" s="13"/>
      <c r="I460" s="14" t="s">
        <v>1782</v>
      </c>
      <c r="J460" s="15">
        <v>53124440</v>
      </c>
      <c r="K460" s="15">
        <v>3</v>
      </c>
      <c r="L460" s="16">
        <v>46052</v>
      </c>
      <c r="M460" s="17">
        <v>46052</v>
      </c>
      <c r="N460" s="16">
        <v>46385</v>
      </c>
      <c r="O460" s="14" t="s">
        <v>1783</v>
      </c>
      <c r="P460" s="22">
        <v>82292474</v>
      </c>
      <c r="Q460" s="13" t="s">
        <v>41</v>
      </c>
      <c r="R460" s="13" t="s">
        <v>42</v>
      </c>
      <c r="S460" s="13"/>
      <c r="T460" s="17"/>
      <c r="U460" s="13"/>
      <c r="V460" s="17"/>
      <c r="W460" s="13"/>
      <c r="X460" s="17"/>
      <c r="Y460" s="13"/>
      <c r="Z460" s="17"/>
      <c r="AA460" s="18" t="s">
        <v>43</v>
      </c>
      <c r="AB460" s="19" t="s">
        <v>43</v>
      </c>
      <c r="AC460" s="18" t="s">
        <v>43</v>
      </c>
      <c r="AD460" s="18">
        <v>82292474</v>
      </c>
      <c r="AE460" s="16">
        <v>46385</v>
      </c>
      <c r="AF460" s="18">
        <v>7730505</v>
      </c>
      <c r="AG460" s="20">
        <v>9.393939231915667E-2</v>
      </c>
      <c r="AH460" s="18">
        <v>74561969</v>
      </c>
      <c r="AI460" s="14"/>
      <c r="AJ460" s="13" t="s">
        <v>36</v>
      </c>
      <c r="AK460" s="14" t="s">
        <v>1784</v>
      </c>
      <c r="AL460" s="53" t="s">
        <v>43</v>
      </c>
    </row>
    <row r="461" spans="1:38" ht="14.25" x14ac:dyDescent="0.3">
      <c r="A461" s="12"/>
      <c r="B461" s="13" t="s">
        <v>1785</v>
      </c>
      <c r="C461" s="13"/>
      <c r="D461" s="13"/>
      <c r="E461" s="13"/>
      <c r="F461" s="13"/>
      <c r="G461" s="13"/>
      <c r="H461" s="13"/>
      <c r="I461" s="14" t="s">
        <v>1786</v>
      </c>
      <c r="J461" s="15">
        <v>93402253</v>
      </c>
      <c r="K461" s="15">
        <v>0</v>
      </c>
      <c r="L461" s="16">
        <v>46052</v>
      </c>
      <c r="M461" s="17">
        <v>46052</v>
      </c>
      <c r="N461" s="16">
        <v>46385</v>
      </c>
      <c r="O461" s="14" t="s">
        <v>1787</v>
      </c>
      <c r="P461" s="22">
        <v>102466760</v>
      </c>
      <c r="Q461" s="13" t="s">
        <v>41</v>
      </c>
      <c r="R461" s="13" t="s">
        <v>42</v>
      </c>
      <c r="S461" s="13"/>
      <c r="T461" s="17"/>
      <c r="U461" s="13"/>
      <c r="V461" s="17"/>
      <c r="W461" s="13"/>
      <c r="X461" s="17"/>
      <c r="Y461" s="13"/>
      <c r="Z461" s="17"/>
      <c r="AA461" s="18" t="s">
        <v>43</v>
      </c>
      <c r="AB461" s="19" t="s">
        <v>43</v>
      </c>
      <c r="AC461" s="18" t="s">
        <v>43</v>
      </c>
      <c r="AD461" s="18">
        <v>102466760</v>
      </c>
      <c r="AE461" s="16">
        <v>46385</v>
      </c>
      <c r="AF461" s="18">
        <v>0</v>
      </c>
      <c r="AG461" s="20">
        <v>0</v>
      </c>
      <c r="AH461" s="18">
        <v>102466760</v>
      </c>
      <c r="AI461" s="14"/>
      <c r="AJ461" s="13" t="s">
        <v>36</v>
      </c>
      <c r="AK461" s="14" t="s">
        <v>1788</v>
      </c>
      <c r="AL461" s="53" t="s">
        <v>43</v>
      </c>
    </row>
    <row r="462" spans="1:38" ht="14.25" x14ac:dyDescent="0.3">
      <c r="A462" s="12"/>
      <c r="B462" s="13" t="s">
        <v>1789</v>
      </c>
      <c r="C462" s="13"/>
      <c r="D462" s="13"/>
      <c r="E462" s="13"/>
      <c r="F462" s="13"/>
      <c r="G462" s="13"/>
      <c r="H462" s="13"/>
      <c r="I462" s="14" t="s">
        <v>1790</v>
      </c>
      <c r="J462" s="15">
        <v>52411110</v>
      </c>
      <c r="K462" s="15">
        <v>5</v>
      </c>
      <c r="L462" s="16">
        <v>46055</v>
      </c>
      <c r="M462" s="17">
        <v>46055</v>
      </c>
      <c r="N462" s="16">
        <v>46372</v>
      </c>
      <c r="O462" s="14" t="s">
        <v>1791</v>
      </c>
      <c r="P462" s="22">
        <v>74334981</v>
      </c>
      <c r="Q462" s="13" t="s">
        <v>41</v>
      </c>
      <c r="R462" s="13" t="s">
        <v>42</v>
      </c>
      <c r="S462" s="13"/>
      <c r="T462" s="17"/>
      <c r="U462" s="13"/>
      <c r="V462" s="17"/>
      <c r="W462" s="13"/>
      <c r="X462" s="17"/>
      <c r="Y462" s="13"/>
      <c r="Z462" s="17"/>
      <c r="AA462" s="18" t="s">
        <v>43</v>
      </c>
      <c r="AB462" s="19" t="s">
        <v>43</v>
      </c>
      <c r="AC462" s="18" t="s">
        <v>43</v>
      </c>
      <c r="AD462" s="18">
        <v>74334981</v>
      </c>
      <c r="AE462" s="16">
        <v>46372</v>
      </c>
      <c r="AF462" s="18">
        <v>6843538</v>
      </c>
      <c r="AG462" s="20">
        <v>9.2063492960333171E-2</v>
      </c>
      <c r="AH462" s="18">
        <v>67491443</v>
      </c>
      <c r="AI462" s="14"/>
      <c r="AJ462" s="14" t="s">
        <v>37</v>
      </c>
      <c r="AK462" s="14" t="s">
        <v>1792</v>
      </c>
      <c r="AL462" s="53" t="s">
        <v>43</v>
      </c>
    </row>
    <row r="463" spans="1:38" ht="14.25" x14ac:dyDescent="0.3">
      <c r="A463" s="12"/>
      <c r="B463" s="13" t="s">
        <v>1793</v>
      </c>
      <c r="C463" s="13"/>
      <c r="D463" s="13"/>
      <c r="E463" s="13"/>
      <c r="F463" s="13"/>
      <c r="G463" s="13"/>
      <c r="H463" s="13"/>
      <c r="I463" s="14" t="s">
        <v>1794</v>
      </c>
      <c r="J463" s="15">
        <v>1040032388</v>
      </c>
      <c r="K463" s="15">
        <v>6</v>
      </c>
      <c r="L463" s="16">
        <v>46055</v>
      </c>
      <c r="M463" s="17">
        <v>46055</v>
      </c>
      <c r="N463" s="16">
        <v>46357</v>
      </c>
      <c r="O463" s="14" t="s">
        <v>1795</v>
      </c>
      <c r="P463" s="22">
        <v>64271540</v>
      </c>
      <c r="Q463" s="13" t="s">
        <v>41</v>
      </c>
      <c r="R463" s="13" t="s">
        <v>42</v>
      </c>
      <c r="S463" s="13"/>
      <c r="T463" s="17"/>
      <c r="U463" s="13"/>
      <c r="V463" s="17"/>
      <c r="W463" s="13"/>
      <c r="X463" s="17"/>
      <c r="Y463" s="13"/>
      <c r="Z463" s="17"/>
      <c r="AA463" s="18" t="s">
        <v>43</v>
      </c>
      <c r="AB463" s="19" t="s">
        <v>43</v>
      </c>
      <c r="AC463" s="18" t="s">
        <v>43</v>
      </c>
      <c r="AD463" s="18">
        <v>64271540</v>
      </c>
      <c r="AE463" s="16">
        <v>46357</v>
      </c>
      <c r="AF463" s="18">
        <v>6212916</v>
      </c>
      <c r="AG463" s="20">
        <v>9.6666673927526869E-2</v>
      </c>
      <c r="AH463" s="18">
        <v>58058624</v>
      </c>
      <c r="AI463" s="14"/>
      <c r="AJ463" s="14" t="s">
        <v>37</v>
      </c>
      <c r="AK463" s="14" t="s">
        <v>1796</v>
      </c>
      <c r="AL463" s="53" t="s">
        <v>43</v>
      </c>
    </row>
    <row r="464" spans="1:38" ht="14.25" x14ac:dyDescent="0.3">
      <c r="A464" s="12"/>
      <c r="B464" s="13" t="s">
        <v>1797</v>
      </c>
      <c r="C464" s="13"/>
      <c r="D464" s="13"/>
      <c r="E464" s="13"/>
      <c r="F464" s="13"/>
      <c r="G464" s="13"/>
      <c r="H464" s="13"/>
      <c r="I464" s="14" t="s">
        <v>1798</v>
      </c>
      <c r="J464" s="15">
        <v>1098688455</v>
      </c>
      <c r="K464" s="15">
        <v>8</v>
      </c>
      <c r="L464" s="16">
        <v>46055</v>
      </c>
      <c r="M464" s="17">
        <v>46055</v>
      </c>
      <c r="N464" s="16">
        <v>46372</v>
      </c>
      <c r="O464" s="14" t="s">
        <v>1791</v>
      </c>
      <c r="P464" s="22">
        <v>74334981</v>
      </c>
      <c r="Q464" s="13" t="s">
        <v>41</v>
      </c>
      <c r="R464" s="13" t="s">
        <v>42</v>
      </c>
      <c r="S464" s="13"/>
      <c r="T464" s="17"/>
      <c r="U464" s="13"/>
      <c r="V464" s="17"/>
      <c r="W464" s="13"/>
      <c r="X464" s="17"/>
      <c r="Y464" s="13"/>
      <c r="Z464" s="17"/>
      <c r="AA464" s="18" t="s">
        <v>43</v>
      </c>
      <c r="AB464" s="19" t="s">
        <v>43</v>
      </c>
      <c r="AC464" s="18" t="s">
        <v>43</v>
      </c>
      <c r="AD464" s="18">
        <v>74334981</v>
      </c>
      <c r="AE464" s="16">
        <v>46372</v>
      </c>
      <c r="AF464" s="18">
        <v>6843538</v>
      </c>
      <c r="AG464" s="20">
        <v>9.2063492960333171E-2</v>
      </c>
      <c r="AH464" s="18">
        <v>67491443</v>
      </c>
      <c r="AI464" s="14"/>
      <c r="AJ464" s="13" t="s">
        <v>36</v>
      </c>
      <c r="AK464" s="14" t="s">
        <v>1799</v>
      </c>
      <c r="AL464" s="53" t="s">
        <v>43</v>
      </c>
    </row>
    <row r="465" spans="1:38" ht="14.25" x14ac:dyDescent="0.3">
      <c r="A465" s="12"/>
      <c r="B465" s="13" t="s">
        <v>1800</v>
      </c>
      <c r="C465" s="13"/>
      <c r="D465" s="13"/>
      <c r="E465" s="13"/>
      <c r="F465" s="13"/>
      <c r="G465" s="13"/>
      <c r="H465" s="13"/>
      <c r="I465" s="14" t="s">
        <v>1801</v>
      </c>
      <c r="J465" s="15">
        <v>3438641</v>
      </c>
      <c r="K465" s="15">
        <v>3</v>
      </c>
      <c r="L465" s="16">
        <v>46055</v>
      </c>
      <c r="M465" s="17">
        <v>46055</v>
      </c>
      <c r="N465" s="16">
        <v>46204</v>
      </c>
      <c r="O465" s="14" t="s">
        <v>1802</v>
      </c>
      <c r="P465" s="22">
        <v>32133920</v>
      </c>
      <c r="Q465" s="13" t="s">
        <v>408</v>
      </c>
      <c r="R465" s="13" t="s">
        <v>42</v>
      </c>
      <c r="S465" s="13"/>
      <c r="T465" s="17"/>
      <c r="U465" s="13"/>
      <c r="V465" s="17"/>
      <c r="W465" s="13"/>
      <c r="X465" s="17"/>
      <c r="Y465" s="13"/>
      <c r="Z465" s="17"/>
      <c r="AA465" s="18" t="s">
        <v>43</v>
      </c>
      <c r="AB465" s="19" t="s">
        <v>43</v>
      </c>
      <c r="AC465" s="18" t="s">
        <v>43</v>
      </c>
      <c r="AD465" s="18">
        <v>32133920</v>
      </c>
      <c r="AE465" s="16">
        <v>46204</v>
      </c>
      <c r="AF465" s="18">
        <v>6212558</v>
      </c>
      <c r="AG465" s="20">
        <v>0.19333333748263518</v>
      </c>
      <c r="AH465" s="18">
        <v>25921362</v>
      </c>
      <c r="AI465" s="14"/>
      <c r="AJ465" s="13" t="s">
        <v>36</v>
      </c>
      <c r="AK465" s="14" t="s">
        <v>1803</v>
      </c>
      <c r="AL465" s="53" t="s">
        <v>43</v>
      </c>
    </row>
    <row r="466" spans="1:38" ht="14.25" x14ac:dyDescent="0.3">
      <c r="A466" s="12"/>
      <c r="B466" s="13" t="s">
        <v>1804</v>
      </c>
      <c r="C466" s="13"/>
      <c r="D466" s="13"/>
      <c r="E466" s="13"/>
      <c r="F466" s="13"/>
      <c r="G466" s="13"/>
      <c r="H466" s="13"/>
      <c r="I466" s="14" t="s">
        <v>1805</v>
      </c>
      <c r="J466" s="15">
        <v>1020753647</v>
      </c>
      <c r="K466" s="15">
        <v>1</v>
      </c>
      <c r="L466" s="16">
        <v>46055</v>
      </c>
      <c r="M466" s="17">
        <v>46055</v>
      </c>
      <c r="N466" s="16">
        <v>46372</v>
      </c>
      <c r="O466" s="14" t="s">
        <v>1806</v>
      </c>
      <c r="P466" s="22">
        <v>97809180</v>
      </c>
      <c r="Q466" s="13" t="s">
        <v>41</v>
      </c>
      <c r="R466" s="13" t="s">
        <v>42</v>
      </c>
      <c r="S466" s="13"/>
      <c r="T466" s="17"/>
      <c r="U466" s="13"/>
      <c r="V466" s="17"/>
      <c r="W466" s="13"/>
      <c r="X466" s="17"/>
      <c r="Y466" s="13"/>
      <c r="Z466" s="17"/>
      <c r="AA466" s="18" t="s">
        <v>43</v>
      </c>
      <c r="AB466" s="19" t="s">
        <v>43</v>
      </c>
      <c r="AC466" s="18" t="s">
        <v>43</v>
      </c>
      <c r="AD466" s="18">
        <v>97809180</v>
      </c>
      <c r="AE466" s="16">
        <v>46372</v>
      </c>
      <c r="AF466" s="18">
        <v>9004655</v>
      </c>
      <c r="AG466" s="20">
        <v>9.2063495471488468E-2</v>
      </c>
      <c r="AH466" s="18">
        <v>88804525</v>
      </c>
      <c r="AI466" s="14"/>
      <c r="AJ466" s="13" t="s">
        <v>36</v>
      </c>
      <c r="AK466" s="14" t="s">
        <v>1807</v>
      </c>
      <c r="AL466" s="53" t="s">
        <v>43</v>
      </c>
    </row>
    <row r="467" spans="1:38" ht="14.25" x14ac:dyDescent="0.3">
      <c r="A467" s="12"/>
      <c r="B467" s="13" t="s">
        <v>1808</v>
      </c>
      <c r="C467" s="13"/>
      <c r="D467" s="13"/>
      <c r="E467" s="13"/>
      <c r="F467" s="13"/>
      <c r="G467" s="13"/>
      <c r="H467" s="13"/>
      <c r="I467" s="14" t="s">
        <v>1809</v>
      </c>
      <c r="J467" s="15">
        <v>52936097</v>
      </c>
      <c r="K467" s="15">
        <v>0</v>
      </c>
      <c r="L467" s="16">
        <v>46055</v>
      </c>
      <c r="M467" s="17">
        <v>46055</v>
      </c>
      <c r="N467" s="16">
        <v>46204</v>
      </c>
      <c r="O467" s="14" t="s">
        <v>1802</v>
      </c>
      <c r="P467" s="22">
        <v>32133920</v>
      </c>
      <c r="Q467" s="13" t="s">
        <v>41</v>
      </c>
      <c r="R467" s="13" t="s">
        <v>42</v>
      </c>
      <c r="S467" s="13"/>
      <c r="T467" s="17"/>
      <c r="U467" s="13"/>
      <c r="V467" s="17"/>
      <c r="W467" s="13"/>
      <c r="X467" s="17"/>
      <c r="Y467" s="13"/>
      <c r="Z467" s="17"/>
      <c r="AA467" s="18" t="s">
        <v>43</v>
      </c>
      <c r="AB467" s="19" t="s">
        <v>43</v>
      </c>
      <c r="AC467" s="18" t="s">
        <v>43</v>
      </c>
      <c r="AD467" s="18">
        <v>32133920</v>
      </c>
      <c r="AE467" s="16">
        <v>46204</v>
      </c>
      <c r="AF467" s="18">
        <v>6212558</v>
      </c>
      <c r="AG467" s="20">
        <v>0.19333333748263518</v>
      </c>
      <c r="AH467" s="18">
        <v>25921362</v>
      </c>
      <c r="AI467" s="14"/>
      <c r="AJ467" s="13" t="s">
        <v>36</v>
      </c>
      <c r="AK467" s="14" t="s">
        <v>1810</v>
      </c>
      <c r="AL467" s="53" t="s">
        <v>43</v>
      </c>
    </row>
    <row r="468" spans="1:38" ht="14.25" x14ac:dyDescent="0.3">
      <c r="A468" s="12"/>
      <c r="B468" s="13" t="s">
        <v>1811</v>
      </c>
      <c r="C468" s="13"/>
      <c r="D468" s="13"/>
      <c r="E468" s="13"/>
      <c r="F468" s="13"/>
      <c r="G468" s="13"/>
      <c r="H468" s="13"/>
      <c r="I468" s="14" t="s">
        <v>1812</v>
      </c>
      <c r="J468" s="15">
        <v>1032439181</v>
      </c>
      <c r="K468" s="15">
        <v>8</v>
      </c>
      <c r="L468" s="16">
        <v>46055</v>
      </c>
      <c r="M468" s="17">
        <v>46055</v>
      </c>
      <c r="N468" s="16">
        <v>46387</v>
      </c>
      <c r="O468" s="14" t="s">
        <v>1813</v>
      </c>
      <c r="P468" s="22">
        <v>70694624</v>
      </c>
      <c r="Q468" s="13" t="s">
        <v>41</v>
      </c>
      <c r="R468" s="13" t="s">
        <v>42</v>
      </c>
      <c r="S468" s="13"/>
      <c r="T468" s="17"/>
      <c r="U468" s="13"/>
      <c r="V468" s="17"/>
      <c r="W468" s="13"/>
      <c r="X468" s="17"/>
      <c r="Y468" s="13"/>
      <c r="Z468" s="17"/>
      <c r="AA468" s="18" t="s">
        <v>43</v>
      </c>
      <c r="AB468" s="19" t="s">
        <v>43</v>
      </c>
      <c r="AC468" s="18" t="s">
        <v>43</v>
      </c>
      <c r="AD468" s="18">
        <v>70694624</v>
      </c>
      <c r="AE468" s="16">
        <v>46387</v>
      </c>
      <c r="AF468" s="18">
        <v>6212558</v>
      </c>
      <c r="AG468" s="20">
        <v>8.7878789764834167E-2</v>
      </c>
      <c r="AH468" s="18">
        <v>64482066</v>
      </c>
      <c r="AI468" s="14"/>
      <c r="AJ468" s="13" t="s">
        <v>36</v>
      </c>
      <c r="AK468" s="14" t="s">
        <v>1814</v>
      </c>
      <c r="AL468" s="53" t="s">
        <v>43</v>
      </c>
    </row>
    <row r="469" spans="1:38" ht="14.25" x14ac:dyDescent="0.3">
      <c r="A469" s="12"/>
      <c r="B469" s="13" t="s">
        <v>1815</v>
      </c>
      <c r="C469" s="13"/>
      <c r="D469" s="13"/>
      <c r="E469" s="13"/>
      <c r="F469" s="13"/>
      <c r="G469" s="13"/>
      <c r="H469" s="13"/>
      <c r="I469" s="14" t="s">
        <v>1816</v>
      </c>
      <c r="J469" s="15">
        <v>1032439551</v>
      </c>
      <c r="K469" s="15">
        <v>1</v>
      </c>
      <c r="L469" s="16">
        <v>46056</v>
      </c>
      <c r="M469" s="17">
        <v>46056</v>
      </c>
      <c r="N469" s="16">
        <v>46358</v>
      </c>
      <c r="O469" s="14" t="s">
        <v>1817</v>
      </c>
      <c r="P469" s="22">
        <v>93151600</v>
      </c>
      <c r="Q469" s="13" t="s">
        <v>41</v>
      </c>
      <c r="R469" s="13" t="s">
        <v>42</v>
      </c>
      <c r="S469" s="13"/>
      <c r="T469" s="17"/>
      <c r="U469" s="13"/>
      <c r="V469" s="17"/>
      <c r="W469" s="13"/>
      <c r="X469" s="17"/>
      <c r="Y469" s="13"/>
      <c r="Z469" s="17"/>
      <c r="AA469" s="18" t="s">
        <v>43</v>
      </c>
      <c r="AB469" s="19" t="s">
        <v>43</v>
      </c>
      <c r="AC469" s="18" t="s">
        <v>43</v>
      </c>
      <c r="AD469" s="18">
        <v>93151600</v>
      </c>
      <c r="AE469" s="16">
        <v>46358</v>
      </c>
      <c r="AF469" s="18">
        <v>8694149</v>
      </c>
      <c r="AG469" s="20">
        <v>9.3333329754937119E-2</v>
      </c>
      <c r="AH469" s="18">
        <v>84457451</v>
      </c>
      <c r="AI469" s="14"/>
      <c r="AJ469" s="14" t="s">
        <v>37</v>
      </c>
      <c r="AK469" s="14" t="s">
        <v>1818</v>
      </c>
      <c r="AL469" s="53" t="s">
        <v>43</v>
      </c>
    </row>
    <row r="470" spans="1:38" ht="14.25" x14ac:dyDescent="0.3">
      <c r="A470" s="12"/>
      <c r="B470" s="13" t="s">
        <v>1819</v>
      </c>
      <c r="C470" s="13"/>
      <c r="D470" s="13"/>
      <c r="E470" s="13"/>
      <c r="F470" s="13"/>
      <c r="G470" s="13"/>
      <c r="H470" s="13"/>
      <c r="I470" s="14" t="s">
        <v>1820</v>
      </c>
      <c r="J470" s="15">
        <v>1018413871</v>
      </c>
      <c r="K470" s="15">
        <v>8</v>
      </c>
      <c r="L470" s="16">
        <v>46055</v>
      </c>
      <c r="M470" s="17">
        <v>46055</v>
      </c>
      <c r="N470" s="16">
        <v>46357</v>
      </c>
      <c r="O470" s="14" t="s">
        <v>1715</v>
      </c>
      <c r="P470" s="22">
        <v>93151600</v>
      </c>
      <c r="Q470" s="13" t="s">
        <v>41</v>
      </c>
      <c r="R470" s="13" t="s">
        <v>42</v>
      </c>
      <c r="S470" s="13"/>
      <c r="T470" s="17"/>
      <c r="U470" s="13"/>
      <c r="V470" s="17"/>
      <c r="W470" s="13"/>
      <c r="X470" s="17"/>
      <c r="Y470" s="13"/>
      <c r="Z470" s="17"/>
      <c r="AA470" s="18" t="s">
        <v>43</v>
      </c>
      <c r="AB470" s="19" t="s">
        <v>43</v>
      </c>
      <c r="AC470" s="18" t="s">
        <v>43</v>
      </c>
      <c r="AD470" s="18">
        <v>93151600</v>
      </c>
      <c r="AE470" s="16">
        <v>46357</v>
      </c>
      <c r="AF470" s="18">
        <v>9004655</v>
      </c>
      <c r="AG470" s="20">
        <v>9.6666670245062883E-2</v>
      </c>
      <c r="AH470" s="18">
        <v>84146945</v>
      </c>
      <c r="AI470" s="14"/>
      <c r="AJ470" s="14" t="s">
        <v>37</v>
      </c>
      <c r="AK470" s="14" t="s">
        <v>1821</v>
      </c>
      <c r="AL470" s="53" t="s">
        <v>43</v>
      </c>
    </row>
    <row r="471" spans="1:38" ht="14.25" x14ac:dyDescent="0.3">
      <c r="A471" s="12"/>
      <c r="B471" s="13" t="s">
        <v>1822</v>
      </c>
      <c r="C471" s="13"/>
      <c r="D471" s="13"/>
      <c r="E471" s="13"/>
      <c r="F471" s="13"/>
      <c r="G471" s="13"/>
      <c r="H471" s="13"/>
      <c r="I471" s="14" t="s">
        <v>1823</v>
      </c>
      <c r="J471" s="15">
        <v>1070015327</v>
      </c>
      <c r="K471" s="15">
        <v>4</v>
      </c>
      <c r="L471" s="16">
        <v>46055</v>
      </c>
      <c r="M471" s="17">
        <v>46055</v>
      </c>
      <c r="N471" s="16">
        <v>46357</v>
      </c>
      <c r="O471" s="14" t="s">
        <v>1824</v>
      </c>
      <c r="P471" s="22">
        <v>53981960</v>
      </c>
      <c r="Q471" s="13" t="s">
        <v>41</v>
      </c>
      <c r="R471" s="13" t="s">
        <v>42</v>
      </c>
      <c r="S471" s="13"/>
      <c r="T471" s="17"/>
      <c r="U471" s="13"/>
      <c r="V471" s="17"/>
      <c r="W471" s="13"/>
      <c r="X471" s="17"/>
      <c r="Y471" s="13"/>
      <c r="Z471" s="17"/>
      <c r="AA471" s="18" t="s">
        <v>43</v>
      </c>
      <c r="AB471" s="19" t="s">
        <v>43</v>
      </c>
      <c r="AC471" s="18" t="s">
        <v>43</v>
      </c>
      <c r="AD471" s="18">
        <v>53981960</v>
      </c>
      <c r="AE471" s="16">
        <v>46357</v>
      </c>
      <c r="AF471" s="18">
        <v>5218256</v>
      </c>
      <c r="AG471" s="20">
        <v>9.6666664196705721E-2</v>
      </c>
      <c r="AH471" s="18">
        <v>48763704</v>
      </c>
      <c r="AI471" s="14"/>
      <c r="AJ471" s="13" t="s">
        <v>36</v>
      </c>
      <c r="AK471" s="14" t="s">
        <v>1825</v>
      </c>
      <c r="AL471" s="53" t="s">
        <v>43</v>
      </c>
    </row>
    <row r="472" spans="1:38" ht="14.25" x14ac:dyDescent="0.3">
      <c r="A472" s="12"/>
      <c r="B472" s="13" t="s">
        <v>1826</v>
      </c>
      <c r="C472" s="13"/>
      <c r="D472" s="13"/>
      <c r="E472" s="13"/>
      <c r="F472" s="13"/>
      <c r="G472" s="13"/>
      <c r="H472" s="13"/>
      <c r="I472" s="14" t="s">
        <v>1827</v>
      </c>
      <c r="J472" s="15">
        <v>1128264948</v>
      </c>
      <c r="K472" s="15">
        <v>5</v>
      </c>
      <c r="L472" s="16">
        <v>46055</v>
      </c>
      <c r="M472" s="17">
        <v>46055</v>
      </c>
      <c r="N472" s="16">
        <v>46266</v>
      </c>
      <c r="O472" s="14" t="s">
        <v>1828</v>
      </c>
      <c r="P472" s="22">
        <v>45003000</v>
      </c>
      <c r="Q472" s="13" t="s">
        <v>408</v>
      </c>
      <c r="R472" s="13" t="s">
        <v>42</v>
      </c>
      <c r="S472" s="13"/>
      <c r="T472" s="17"/>
      <c r="U472" s="13"/>
      <c r="V472" s="17"/>
      <c r="W472" s="13"/>
      <c r="X472" s="17"/>
      <c r="Y472" s="13"/>
      <c r="Z472" s="17"/>
      <c r="AA472" s="18"/>
      <c r="AB472" s="19" t="s">
        <v>43</v>
      </c>
      <c r="AC472" s="18"/>
      <c r="AD472" s="18">
        <v>45003000</v>
      </c>
      <c r="AE472" s="16">
        <v>46266</v>
      </c>
      <c r="AF472" s="18">
        <v>6214700</v>
      </c>
      <c r="AG472" s="20">
        <f>AF472/AD472</f>
        <v>0.1380952380952381</v>
      </c>
      <c r="AH472" s="18">
        <f>AD472-AF472</f>
        <v>38788300</v>
      </c>
      <c r="AI472" s="14"/>
      <c r="AJ472" s="13" t="s">
        <v>36</v>
      </c>
      <c r="AK472" s="14" t="s">
        <v>1829</v>
      </c>
      <c r="AL472" s="53" t="s">
        <v>43</v>
      </c>
    </row>
    <row r="473" spans="1:38" ht="14.25" x14ac:dyDescent="0.3">
      <c r="A473" s="12"/>
      <c r="B473" s="13" t="s">
        <v>1830</v>
      </c>
      <c r="C473" s="13"/>
      <c r="D473" s="13"/>
      <c r="E473" s="13"/>
      <c r="F473" s="13"/>
      <c r="G473" s="13"/>
      <c r="H473" s="13"/>
      <c r="I473" s="14" t="s">
        <v>1831</v>
      </c>
      <c r="J473" s="15">
        <v>15518235</v>
      </c>
      <c r="K473" s="15">
        <v>3</v>
      </c>
      <c r="L473" s="16">
        <v>46055</v>
      </c>
      <c r="M473" s="17">
        <v>46055</v>
      </c>
      <c r="N473" s="16">
        <v>46372</v>
      </c>
      <c r="O473" s="14" t="s">
        <v>1832</v>
      </c>
      <c r="P473" s="22">
        <v>32730117</v>
      </c>
      <c r="Q473" s="13" t="s">
        <v>41</v>
      </c>
      <c r="R473" s="13" t="s">
        <v>52</v>
      </c>
      <c r="S473" s="13"/>
      <c r="T473" s="17"/>
      <c r="U473" s="13"/>
      <c r="V473" s="17"/>
      <c r="W473" s="13"/>
      <c r="X473" s="17"/>
      <c r="Y473" s="13"/>
      <c r="Z473" s="17"/>
      <c r="AA473" s="18" t="s">
        <v>43</v>
      </c>
      <c r="AB473" s="19" t="s">
        <v>43</v>
      </c>
      <c r="AC473" s="18" t="s">
        <v>43</v>
      </c>
      <c r="AD473" s="18">
        <v>32730117</v>
      </c>
      <c r="AE473" s="16">
        <v>46372</v>
      </c>
      <c r="AF473" s="18">
        <v>3013249</v>
      </c>
      <c r="AG473" s="20">
        <v>9.2063496137212097E-2</v>
      </c>
      <c r="AH473" s="18">
        <v>29716868</v>
      </c>
      <c r="AI473" s="14"/>
      <c r="AJ473" s="13" t="s">
        <v>36</v>
      </c>
      <c r="AK473" s="14" t="s">
        <v>1833</v>
      </c>
      <c r="AL473" s="53" t="s">
        <v>43</v>
      </c>
    </row>
    <row r="474" spans="1:38" ht="14.25" x14ac:dyDescent="0.3">
      <c r="A474" s="12"/>
      <c r="B474" s="13" t="s">
        <v>1834</v>
      </c>
      <c r="C474" s="13"/>
      <c r="D474" s="13"/>
      <c r="E474" s="13"/>
      <c r="F474" s="13"/>
      <c r="G474" s="13"/>
      <c r="H474" s="13"/>
      <c r="I474" s="14" t="s">
        <v>1835</v>
      </c>
      <c r="J474" s="15">
        <v>53041359</v>
      </c>
      <c r="K474" s="15">
        <v>7</v>
      </c>
      <c r="L474" s="16">
        <v>46055</v>
      </c>
      <c r="M474" s="17">
        <v>46055</v>
      </c>
      <c r="N474" s="16">
        <v>46372</v>
      </c>
      <c r="O474" s="14" t="s">
        <v>1836</v>
      </c>
      <c r="P474" s="22">
        <v>74334981</v>
      </c>
      <c r="Q474" s="13" t="s">
        <v>41</v>
      </c>
      <c r="R474" s="13" t="s">
        <v>42</v>
      </c>
      <c r="S474" s="13"/>
      <c r="T474" s="17"/>
      <c r="U474" s="13"/>
      <c r="V474" s="17"/>
      <c r="W474" s="13"/>
      <c r="X474" s="17"/>
      <c r="Y474" s="13"/>
      <c r="Z474" s="17"/>
      <c r="AA474" s="18" t="s">
        <v>43</v>
      </c>
      <c r="AB474" s="19" t="s">
        <v>43</v>
      </c>
      <c r="AC474" s="18" t="s">
        <v>43</v>
      </c>
      <c r="AD474" s="18">
        <v>74334981</v>
      </c>
      <c r="AE474" s="16">
        <v>46372</v>
      </c>
      <c r="AF474" s="18">
        <v>6843538</v>
      </c>
      <c r="AG474" s="20">
        <v>9.2063492960333171E-2</v>
      </c>
      <c r="AH474" s="18">
        <v>67491443</v>
      </c>
      <c r="AI474" s="14"/>
      <c r="AJ474" s="13" t="s">
        <v>36</v>
      </c>
      <c r="AK474" s="14" t="s">
        <v>1837</v>
      </c>
      <c r="AL474" s="53" t="s">
        <v>43</v>
      </c>
    </row>
    <row r="475" spans="1:38" ht="14.25" x14ac:dyDescent="0.3">
      <c r="A475" s="12"/>
      <c r="B475" s="13" t="s">
        <v>1838</v>
      </c>
      <c r="C475" s="13"/>
      <c r="D475" s="13"/>
      <c r="E475" s="13"/>
      <c r="F475" s="13"/>
      <c r="G475" s="13"/>
      <c r="H475" s="13"/>
      <c r="I475" s="14" t="s">
        <v>1839</v>
      </c>
      <c r="J475" s="15">
        <v>60265471</v>
      </c>
      <c r="K475" s="15">
        <v>1</v>
      </c>
      <c r="L475" s="16">
        <v>46055</v>
      </c>
      <c r="M475" s="17">
        <v>46055</v>
      </c>
      <c r="N475" s="16">
        <v>46387</v>
      </c>
      <c r="O475" s="14" t="s">
        <v>1588</v>
      </c>
      <c r="P475" s="22">
        <v>46280212</v>
      </c>
      <c r="Q475" s="13" t="s">
        <v>478</v>
      </c>
      <c r="R475" s="13" t="s">
        <v>42</v>
      </c>
      <c r="S475" s="13" t="s">
        <v>254</v>
      </c>
      <c r="T475" s="17">
        <v>46073</v>
      </c>
      <c r="U475" s="13" t="s">
        <v>254</v>
      </c>
      <c r="V475" s="17">
        <v>46112</v>
      </c>
      <c r="W475" s="13"/>
      <c r="X475" s="17"/>
      <c r="Y475" s="13"/>
      <c r="Z475" s="17"/>
      <c r="AA475" s="18">
        <v>0</v>
      </c>
      <c r="AB475" s="19" t="s">
        <v>43</v>
      </c>
      <c r="AC475" s="18">
        <v>140243</v>
      </c>
      <c r="AD475" s="18">
        <v>46139969</v>
      </c>
      <c r="AE475" s="16">
        <v>46387</v>
      </c>
      <c r="AF475" s="18">
        <v>0</v>
      </c>
      <c r="AG475" s="20">
        <v>0</v>
      </c>
      <c r="AH475" s="18">
        <v>46139969</v>
      </c>
      <c r="AI475" s="14"/>
      <c r="AJ475" s="13" t="s">
        <v>36</v>
      </c>
      <c r="AK475" s="14" t="s">
        <v>1840</v>
      </c>
      <c r="AL475" s="53" t="s">
        <v>43</v>
      </c>
    </row>
    <row r="476" spans="1:38" ht="14.25" x14ac:dyDescent="0.3">
      <c r="A476" s="12"/>
      <c r="B476" s="13" t="s">
        <v>1841</v>
      </c>
      <c r="C476" s="13"/>
      <c r="D476" s="13"/>
      <c r="E476" s="13"/>
      <c r="F476" s="13"/>
      <c r="G476" s="13"/>
      <c r="H476" s="13"/>
      <c r="I476" s="14" t="s">
        <v>1842</v>
      </c>
      <c r="J476" s="15">
        <v>1032395641</v>
      </c>
      <c r="K476" s="15">
        <v>3</v>
      </c>
      <c r="L476" s="16">
        <v>46055</v>
      </c>
      <c r="M476" s="17">
        <v>46055</v>
      </c>
      <c r="N476" s="16">
        <v>46357</v>
      </c>
      <c r="O476" s="14" t="s">
        <v>1843</v>
      </c>
      <c r="P476" s="22">
        <v>57747880</v>
      </c>
      <c r="Q476" s="13" t="s">
        <v>41</v>
      </c>
      <c r="R476" s="13" t="s">
        <v>42</v>
      </c>
      <c r="S476" s="13"/>
      <c r="T476" s="17"/>
      <c r="U476" s="13"/>
      <c r="V476" s="17"/>
      <c r="W476" s="13"/>
      <c r="X476" s="17"/>
      <c r="Y476" s="13"/>
      <c r="Z476" s="17"/>
      <c r="AA476" s="18" t="s">
        <v>43</v>
      </c>
      <c r="AB476" s="19" t="s">
        <v>43</v>
      </c>
      <c r="AC476" s="18" t="s">
        <v>43</v>
      </c>
      <c r="AD476" s="18">
        <v>57747880</v>
      </c>
      <c r="AE476" s="16">
        <v>46357</v>
      </c>
      <c r="AF476" s="18">
        <v>5582295</v>
      </c>
      <c r="AG476" s="20">
        <v>9.6666665512223138E-2</v>
      </c>
      <c r="AH476" s="18">
        <v>52165585</v>
      </c>
      <c r="AI476" s="14"/>
      <c r="AJ476" s="13" t="s">
        <v>36</v>
      </c>
      <c r="AK476" s="14" t="s">
        <v>1844</v>
      </c>
      <c r="AL476" s="53" t="s">
        <v>43</v>
      </c>
    </row>
    <row r="477" spans="1:38" ht="14.25" x14ac:dyDescent="0.3">
      <c r="A477" s="12"/>
      <c r="B477" s="13" t="s">
        <v>1845</v>
      </c>
      <c r="C477" s="13"/>
      <c r="D477" s="13"/>
      <c r="E477" s="13"/>
      <c r="F477" s="13"/>
      <c r="G477" s="13"/>
      <c r="H477" s="13"/>
      <c r="I477" s="14" t="s">
        <v>1846</v>
      </c>
      <c r="J477" s="15">
        <v>1037659934</v>
      </c>
      <c r="K477" s="15">
        <v>9</v>
      </c>
      <c r="L477" s="16">
        <v>46055</v>
      </c>
      <c r="M477" s="17">
        <v>46055</v>
      </c>
      <c r="N477" s="16">
        <v>46357</v>
      </c>
      <c r="O477" s="14" t="s">
        <v>1847</v>
      </c>
      <c r="P477" s="22">
        <v>57747880</v>
      </c>
      <c r="Q477" s="13" t="s">
        <v>408</v>
      </c>
      <c r="R477" s="13" t="s">
        <v>42</v>
      </c>
      <c r="S477" s="13"/>
      <c r="T477" s="17"/>
      <c r="U477" s="13"/>
      <c r="V477" s="17"/>
      <c r="W477" s="13"/>
      <c r="X477" s="17"/>
      <c r="Y477" s="13"/>
      <c r="Z477" s="17"/>
      <c r="AA477" s="18" t="s">
        <v>43</v>
      </c>
      <c r="AB477" s="19" t="s">
        <v>43</v>
      </c>
      <c r="AC477" s="18" t="s">
        <v>43</v>
      </c>
      <c r="AD477" s="18">
        <v>57747880</v>
      </c>
      <c r="AE477" s="16">
        <v>46357</v>
      </c>
      <c r="AF477" s="18">
        <v>5582295</v>
      </c>
      <c r="AG477" s="20">
        <v>9.6666665512223138E-2</v>
      </c>
      <c r="AH477" s="18">
        <v>52165585</v>
      </c>
      <c r="AI477" s="14"/>
      <c r="AJ477" s="13" t="s">
        <v>36</v>
      </c>
      <c r="AK477" s="14" t="s">
        <v>1848</v>
      </c>
      <c r="AL477" s="53" t="s">
        <v>43</v>
      </c>
    </row>
    <row r="478" spans="1:38" ht="14.25" x14ac:dyDescent="0.3">
      <c r="A478" s="12"/>
      <c r="B478" s="13" t="s">
        <v>1849</v>
      </c>
      <c r="C478" s="13"/>
      <c r="D478" s="13"/>
      <c r="E478" s="13"/>
      <c r="F478" s="13"/>
      <c r="G478" s="13"/>
      <c r="H478" s="13"/>
      <c r="I478" s="14" t="s">
        <v>1850</v>
      </c>
      <c r="J478" s="15">
        <v>1036627168</v>
      </c>
      <c r="K478" s="15">
        <v>2</v>
      </c>
      <c r="L478" s="16">
        <v>46055</v>
      </c>
      <c r="M478" s="17">
        <v>46055</v>
      </c>
      <c r="N478" s="16">
        <v>46372</v>
      </c>
      <c r="O478" s="14" t="s">
        <v>1182</v>
      </c>
      <c r="P478" s="22">
        <v>38338587</v>
      </c>
      <c r="Q478" s="13" t="s">
        <v>408</v>
      </c>
      <c r="R478" s="13" t="s">
        <v>52</v>
      </c>
      <c r="S478" s="13"/>
      <c r="T478" s="17"/>
      <c r="U478" s="13"/>
      <c r="V478" s="17"/>
      <c r="W478" s="13"/>
      <c r="X478" s="17"/>
      <c r="Y478" s="13"/>
      <c r="Z478" s="17"/>
      <c r="AA478" s="18" t="s">
        <v>43</v>
      </c>
      <c r="AB478" s="19" t="s">
        <v>43</v>
      </c>
      <c r="AC478" s="18" t="s">
        <v>43</v>
      </c>
      <c r="AD478" s="18">
        <v>38338587</v>
      </c>
      <c r="AE478" s="16">
        <v>46372</v>
      </c>
      <c r="AF478" s="18">
        <v>3529584</v>
      </c>
      <c r="AG478" s="20">
        <v>9.2063486846815715E-2</v>
      </c>
      <c r="AH478" s="18">
        <v>34809003</v>
      </c>
      <c r="AI478" s="14"/>
      <c r="AJ478" s="13" t="s">
        <v>36</v>
      </c>
      <c r="AK478" s="14" t="s">
        <v>1851</v>
      </c>
      <c r="AL478" s="53" t="s">
        <v>43</v>
      </c>
    </row>
    <row r="479" spans="1:38" ht="14.25" x14ac:dyDescent="0.3">
      <c r="A479" s="12"/>
      <c r="B479" s="13" t="s">
        <v>1852</v>
      </c>
      <c r="C479" s="13"/>
      <c r="D479" s="13"/>
      <c r="E479" s="13"/>
      <c r="F479" s="13"/>
      <c r="G479" s="13"/>
      <c r="H479" s="13"/>
      <c r="I479" s="14" t="s">
        <v>1853</v>
      </c>
      <c r="J479" s="15">
        <v>900483991</v>
      </c>
      <c r="K479" s="15">
        <v>0</v>
      </c>
      <c r="L479" s="16">
        <v>46048</v>
      </c>
      <c r="M479" s="17">
        <v>46048</v>
      </c>
      <c r="N479" s="16">
        <v>47118</v>
      </c>
      <c r="O479" s="14" t="s">
        <v>1854</v>
      </c>
      <c r="P479" s="22">
        <v>21000000000</v>
      </c>
      <c r="Q479" s="13" t="s">
        <v>41</v>
      </c>
      <c r="R479" s="13" t="s">
        <v>1551</v>
      </c>
      <c r="S479" s="13"/>
      <c r="T479" s="17"/>
      <c r="U479" s="13"/>
      <c r="V479" s="17"/>
      <c r="W479" s="13"/>
      <c r="X479" s="17"/>
      <c r="Y479" s="13"/>
      <c r="Z479" s="17"/>
      <c r="AA479" s="18" t="s">
        <v>43</v>
      </c>
      <c r="AB479" s="19" t="s">
        <v>43</v>
      </c>
      <c r="AC479" s="18" t="s">
        <v>43</v>
      </c>
      <c r="AD479" s="18">
        <v>21000000000</v>
      </c>
      <c r="AE479" s="16">
        <v>47118</v>
      </c>
      <c r="AF479" s="18">
        <v>0</v>
      </c>
      <c r="AG479" s="20">
        <v>0</v>
      </c>
      <c r="AH479" s="18">
        <v>21000000000</v>
      </c>
      <c r="AI479" s="14"/>
      <c r="AJ479" s="13" t="s">
        <v>36</v>
      </c>
      <c r="AK479" s="14" t="s">
        <v>1855</v>
      </c>
      <c r="AL479" s="53" t="s">
        <v>43</v>
      </c>
    </row>
    <row r="480" spans="1:38" ht="14.25" x14ac:dyDescent="0.3">
      <c r="A480" s="12"/>
      <c r="B480" s="13" t="s">
        <v>1856</v>
      </c>
      <c r="C480" s="13"/>
      <c r="D480" s="13"/>
      <c r="E480" s="13"/>
      <c r="F480" s="13"/>
      <c r="G480" s="13"/>
      <c r="H480" s="13"/>
      <c r="I480" s="14" t="s">
        <v>1857</v>
      </c>
      <c r="J480" s="15">
        <v>1012324541</v>
      </c>
      <c r="K480" s="15">
        <v>9</v>
      </c>
      <c r="L480" s="16">
        <v>46055</v>
      </c>
      <c r="M480" s="17">
        <v>46055</v>
      </c>
      <c r="N480" s="16">
        <v>46357</v>
      </c>
      <c r="O480" s="14" t="s">
        <v>1858</v>
      </c>
      <c r="P480" s="22">
        <v>57747880</v>
      </c>
      <c r="Q480" s="13" t="s">
        <v>864</v>
      </c>
      <c r="R480" s="13" t="s">
        <v>42</v>
      </c>
      <c r="S480" s="13"/>
      <c r="T480" s="17"/>
      <c r="U480" s="13"/>
      <c r="V480" s="17"/>
      <c r="W480" s="13"/>
      <c r="X480" s="17"/>
      <c r="Y480" s="13"/>
      <c r="Z480" s="17"/>
      <c r="AA480" s="18" t="s">
        <v>43</v>
      </c>
      <c r="AB480" s="19" t="s">
        <v>43</v>
      </c>
      <c r="AC480" s="18" t="s">
        <v>43</v>
      </c>
      <c r="AD480" s="18">
        <v>57747880</v>
      </c>
      <c r="AE480" s="16">
        <v>46357</v>
      </c>
      <c r="AF480" s="18">
        <v>5582295</v>
      </c>
      <c r="AG480" s="20">
        <v>9.6666665512223138E-2</v>
      </c>
      <c r="AH480" s="18">
        <v>52165585</v>
      </c>
      <c r="AI480" s="14"/>
      <c r="AJ480" s="13" t="s">
        <v>36</v>
      </c>
      <c r="AK480" s="14" t="s">
        <v>1859</v>
      </c>
      <c r="AL480" s="53" t="s">
        <v>43</v>
      </c>
    </row>
    <row r="481" spans="1:38" ht="14.25" x14ac:dyDescent="0.3">
      <c r="A481" s="12"/>
      <c r="B481" s="13" t="s">
        <v>1860</v>
      </c>
      <c r="C481" s="13"/>
      <c r="D481" s="13"/>
      <c r="E481" s="13"/>
      <c r="F481" s="13"/>
      <c r="G481" s="13"/>
      <c r="H481" s="13"/>
      <c r="I481" s="14" t="s">
        <v>1861</v>
      </c>
      <c r="J481" s="15">
        <v>1022398252</v>
      </c>
      <c r="K481" s="15">
        <v>9</v>
      </c>
      <c r="L481" s="16">
        <v>46055</v>
      </c>
      <c r="M481" s="17">
        <v>46055</v>
      </c>
      <c r="N481" s="16">
        <v>46357</v>
      </c>
      <c r="O481" s="14" t="s">
        <v>1509</v>
      </c>
      <c r="P481" s="22">
        <v>57747880</v>
      </c>
      <c r="Q481" s="13" t="s">
        <v>41</v>
      </c>
      <c r="R481" s="13" t="s">
        <v>42</v>
      </c>
      <c r="S481" s="13"/>
      <c r="T481" s="17"/>
      <c r="U481" s="13"/>
      <c r="V481" s="17"/>
      <c r="W481" s="13"/>
      <c r="X481" s="17"/>
      <c r="Y481" s="13"/>
      <c r="Z481" s="17"/>
      <c r="AA481" s="18" t="s">
        <v>43</v>
      </c>
      <c r="AB481" s="19" t="s">
        <v>43</v>
      </c>
      <c r="AC481" s="18" t="s">
        <v>43</v>
      </c>
      <c r="AD481" s="18">
        <v>57747880</v>
      </c>
      <c r="AE481" s="16">
        <v>46357</v>
      </c>
      <c r="AF481" s="18">
        <v>5582295</v>
      </c>
      <c r="AG481" s="20">
        <v>9.6666665512223138E-2</v>
      </c>
      <c r="AH481" s="18">
        <v>52165585</v>
      </c>
      <c r="AI481" s="14"/>
      <c r="AJ481" s="13" t="s">
        <v>36</v>
      </c>
      <c r="AK481" s="14" t="s">
        <v>1862</v>
      </c>
      <c r="AL481" s="53" t="s">
        <v>43</v>
      </c>
    </row>
    <row r="482" spans="1:38" ht="14.25" x14ac:dyDescent="0.3">
      <c r="A482" s="12"/>
      <c r="B482" s="13" t="s">
        <v>1863</v>
      </c>
      <c r="C482" s="13"/>
      <c r="D482" s="13"/>
      <c r="E482" s="13"/>
      <c r="F482" s="13"/>
      <c r="G482" s="13"/>
      <c r="H482" s="13"/>
      <c r="I482" s="14" t="s">
        <v>1864</v>
      </c>
      <c r="J482" s="15">
        <v>80102063</v>
      </c>
      <c r="K482" s="15">
        <v>3</v>
      </c>
      <c r="L482" s="16">
        <v>46055</v>
      </c>
      <c r="M482" s="17">
        <v>46055</v>
      </c>
      <c r="N482" s="16">
        <v>46357</v>
      </c>
      <c r="O482" s="14" t="s">
        <v>1715</v>
      </c>
      <c r="P482" s="22">
        <v>93151600</v>
      </c>
      <c r="Q482" s="13" t="s">
        <v>41</v>
      </c>
      <c r="R482" s="13" t="s">
        <v>42</v>
      </c>
      <c r="S482" s="13"/>
      <c r="T482" s="17"/>
      <c r="U482" s="13"/>
      <c r="V482" s="17"/>
      <c r="W482" s="13"/>
      <c r="X482" s="17"/>
      <c r="Y482" s="13"/>
      <c r="Z482" s="17"/>
      <c r="AA482" s="18" t="s">
        <v>43</v>
      </c>
      <c r="AB482" s="19" t="s">
        <v>43</v>
      </c>
      <c r="AC482" s="18" t="s">
        <v>43</v>
      </c>
      <c r="AD482" s="18">
        <v>93151600</v>
      </c>
      <c r="AE482" s="16">
        <v>46357</v>
      </c>
      <c r="AF482" s="18">
        <v>9004655</v>
      </c>
      <c r="AG482" s="20">
        <v>9.6666670245062883E-2</v>
      </c>
      <c r="AH482" s="18">
        <v>84146945</v>
      </c>
      <c r="AI482" s="14"/>
      <c r="AJ482" s="13" t="s">
        <v>36</v>
      </c>
      <c r="AK482" s="14" t="s">
        <v>1865</v>
      </c>
      <c r="AL482" s="53" t="s">
        <v>43</v>
      </c>
    </row>
    <row r="483" spans="1:38" ht="14.25" x14ac:dyDescent="0.3">
      <c r="A483" s="12"/>
      <c r="B483" s="13" t="s">
        <v>1866</v>
      </c>
      <c r="C483" s="13"/>
      <c r="D483" s="13"/>
      <c r="E483" s="13"/>
      <c r="F483" s="13"/>
      <c r="G483" s="13"/>
      <c r="H483" s="13"/>
      <c r="I483" s="14" t="s">
        <v>1867</v>
      </c>
      <c r="J483" s="15">
        <v>1012417512</v>
      </c>
      <c r="K483" s="15">
        <v>5</v>
      </c>
      <c r="L483" s="16">
        <v>46055</v>
      </c>
      <c r="M483" s="17">
        <v>46055</v>
      </c>
      <c r="N483" s="16">
        <v>46266</v>
      </c>
      <c r="O483" s="14" t="s">
        <v>1868</v>
      </c>
      <c r="P483" s="22">
        <v>65206120</v>
      </c>
      <c r="Q483" s="13" t="s">
        <v>41</v>
      </c>
      <c r="R483" s="13" t="s">
        <v>42</v>
      </c>
      <c r="S483" s="13"/>
      <c r="T483" s="17"/>
      <c r="U483" s="13"/>
      <c r="V483" s="17"/>
      <c r="W483" s="13"/>
      <c r="X483" s="17"/>
      <c r="Y483" s="13"/>
      <c r="Z483" s="17"/>
      <c r="AA483" s="18" t="s">
        <v>43</v>
      </c>
      <c r="AB483" s="19" t="s">
        <v>43</v>
      </c>
      <c r="AC483" s="18" t="s">
        <v>43</v>
      </c>
      <c r="AD483" s="18">
        <v>65206120</v>
      </c>
      <c r="AE483" s="16">
        <v>46266</v>
      </c>
      <c r="AF483" s="18">
        <v>0</v>
      </c>
      <c r="AG483" s="20">
        <v>0</v>
      </c>
      <c r="AH483" s="18">
        <v>65206120</v>
      </c>
      <c r="AI483" s="14"/>
      <c r="AJ483" s="13" t="s">
        <v>36</v>
      </c>
      <c r="AK483" s="14" t="s">
        <v>1869</v>
      </c>
      <c r="AL483" s="53" t="s">
        <v>43</v>
      </c>
    </row>
    <row r="484" spans="1:38" ht="14.25" x14ac:dyDescent="0.3">
      <c r="A484" s="12"/>
      <c r="B484" s="13" t="s">
        <v>1870</v>
      </c>
      <c r="C484" s="13"/>
      <c r="D484" s="13"/>
      <c r="E484" s="13"/>
      <c r="F484" s="13"/>
      <c r="G484" s="13"/>
      <c r="H484" s="13"/>
      <c r="I484" s="14" t="s">
        <v>1871</v>
      </c>
      <c r="J484" s="15">
        <v>80858006</v>
      </c>
      <c r="K484" s="15">
        <v>8</v>
      </c>
      <c r="L484" s="16">
        <v>46055</v>
      </c>
      <c r="M484" s="17">
        <v>46055</v>
      </c>
      <c r="N484" s="16">
        <v>46387</v>
      </c>
      <c r="O484" s="14" t="s">
        <v>1872</v>
      </c>
      <c r="P484" s="22">
        <v>86965604</v>
      </c>
      <c r="Q484" s="13" t="s">
        <v>41</v>
      </c>
      <c r="R484" s="13" t="s">
        <v>42</v>
      </c>
      <c r="S484" s="13" t="s">
        <v>254</v>
      </c>
      <c r="T484" s="17">
        <v>46097</v>
      </c>
      <c r="U484" s="13"/>
      <c r="V484" s="17"/>
      <c r="W484" s="13"/>
      <c r="X484" s="17"/>
      <c r="Y484" s="13"/>
      <c r="Z484" s="17"/>
      <c r="AA484" s="18">
        <v>0</v>
      </c>
      <c r="AB484" s="19" t="s">
        <v>43</v>
      </c>
      <c r="AC484" s="18">
        <v>263532</v>
      </c>
      <c r="AD484" s="18">
        <v>86702072</v>
      </c>
      <c r="AE484" s="16">
        <v>46387</v>
      </c>
      <c r="AF484" s="18">
        <v>7642432</v>
      </c>
      <c r="AG484" s="20">
        <v>8.8145898058814551E-2</v>
      </c>
      <c r="AH484" s="18">
        <v>79059640</v>
      </c>
      <c r="AI484" s="14"/>
      <c r="AJ484" s="13" t="s">
        <v>36</v>
      </c>
      <c r="AK484" s="14" t="s">
        <v>1873</v>
      </c>
      <c r="AL484" s="53" t="s">
        <v>43</v>
      </c>
    </row>
    <row r="485" spans="1:38" ht="14.25" x14ac:dyDescent="0.3">
      <c r="A485" s="12"/>
      <c r="B485" s="13" t="s">
        <v>1874</v>
      </c>
      <c r="C485" s="13"/>
      <c r="D485" s="13"/>
      <c r="E485" s="13"/>
      <c r="F485" s="13"/>
      <c r="G485" s="13"/>
      <c r="H485" s="13"/>
      <c r="I485" s="14" t="s">
        <v>1875</v>
      </c>
      <c r="J485" s="15">
        <v>30332781</v>
      </c>
      <c r="K485" s="15">
        <v>8</v>
      </c>
      <c r="L485" s="16">
        <v>46055</v>
      </c>
      <c r="M485" s="17">
        <v>46055</v>
      </c>
      <c r="N485" s="16">
        <v>46357</v>
      </c>
      <c r="O485" s="14" t="s">
        <v>1858</v>
      </c>
      <c r="P485" s="22">
        <v>57747880</v>
      </c>
      <c r="Q485" s="13" t="s">
        <v>864</v>
      </c>
      <c r="R485" s="13" t="s">
        <v>42</v>
      </c>
      <c r="S485" s="13"/>
      <c r="T485" s="17"/>
      <c r="U485" s="13"/>
      <c r="V485" s="17"/>
      <c r="W485" s="13"/>
      <c r="X485" s="17"/>
      <c r="Y485" s="13"/>
      <c r="Z485" s="17"/>
      <c r="AA485" s="18" t="s">
        <v>43</v>
      </c>
      <c r="AB485" s="19" t="s">
        <v>43</v>
      </c>
      <c r="AC485" s="18" t="s">
        <v>43</v>
      </c>
      <c r="AD485" s="18">
        <v>57747880</v>
      </c>
      <c r="AE485" s="16">
        <v>46357</v>
      </c>
      <c r="AF485" s="18">
        <v>5582295</v>
      </c>
      <c r="AG485" s="20">
        <v>9.6666665512223138E-2</v>
      </c>
      <c r="AH485" s="18">
        <v>52165585</v>
      </c>
      <c r="AI485" s="14"/>
      <c r="AJ485" s="13" t="s">
        <v>36</v>
      </c>
      <c r="AK485" s="14" t="s">
        <v>1876</v>
      </c>
      <c r="AL485" s="53" t="s">
        <v>43</v>
      </c>
    </row>
    <row r="486" spans="1:38" ht="14.25" x14ac:dyDescent="0.3">
      <c r="A486" s="12"/>
      <c r="B486" s="13" t="s">
        <v>1877</v>
      </c>
      <c r="C486" s="13"/>
      <c r="D486" s="13"/>
      <c r="E486" s="13"/>
      <c r="F486" s="13"/>
      <c r="G486" s="13"/>
      <c r="H486" s="13"/>
      <c r="I486" s="14" t="s">
        <v>1878</v>
      </c>
      <c r="J486" s="15">
        <v>1144163519</v>
      </c>
      <c r="K486" s="15">
        <v>3</v>
      </c>
      <c r="L486" s="16">
        <v>46055</v>
      </c>
      <c r="M486" s="17">
        <v>46055</v>
      </c>
      <c r="N486" s="16">
        <v>46357</v>
      </c>
      <c r="O486" s="14" t="s">
        <v>1879</v>
      </c>
      <c r="P486" s="22">
        <v>64271540</v>
      </c>
      <c r="Q486" s="13" t="s">
        <v>41</v>
      </c>
      <c r="R486" s="13" t="s">
        <v>42</v>
      </c>
      <c r="S486" s="13"/>
      <c r="T486" s="17"/>
      <c r="U486" s="13"/>
      <c r="V486" s="17"/>
      <c r="W486" s="13"/>
      <c r="X486" s="17"/>
      <c r="Y486" s="13"/>
      <c r="Z486" s="17"/>
      <c r="AA486" s="18" t="s">
        <v>43</v>
      </c>
      <c r="AB486" s="19" t="s">
        <v>43</v>
      </c>
      <c r="AC486" s="18" t="s">
        <v>43</v>
      </c>
      <c r="AD486" s="18">
        <v>64271540</v>
      </c>
      <c r="AE486" s="16">
        <v>46357</v>
      </c>
      <c r="AF486" s="18">
        <v>6212916</v>
      </c>
      <c r="AG486" s="20">
        <v>9.6666673927526869E-2</v>
      </c>
      <c r="AH486" s="18">
        <v>58058624</v>
      </c>
      <c r="AI486" s="14"/>
      <c r="AJ486" s="13" t="s">
        <v>36</v>
      </c>
      <c r="AK486" s="14" t="s">
        <v>1880</v>
      </c>
      <c r="AL486" s="53" t="s">
        <v>43</v>
      </c>
    </row>
    <row r="487" spans="1:38" ht="14.25" x14ac:dyDescent="0.3">
      <c r="A487" s="12"/>
      <c r="B487" s="13" t="s">
        <v>1881</v>
      </c>
      <c r="C487" s="13"/>
      <c r="D487" s="13"/>
      <c r="E487" s="13"/>
      <c r="F487" s="13"/>
      <c r="G487" s="13"/>
      <c r="H487" s="13"/>
      <c r="I487" s="14" t="s">
        <v>1882</v>
      </c>
      <c r="J487" s="15">
        <v>1127220114</v>
      </c>
      <c r="K487" s="15">
        <v>7</v>
      </c>
      <c r="L487" s="16">
        <v>46056</v>
      </c>
      <c r="M487" s="17">
        <v>46056</v>
      </c>
      <c r="N487" s="16">
        <v>46358</v>
      </c>
      <c r="O487" s="14" t="s">
        <v>1883</v>
      </c>
      <c r="P487" s="22">
        <v>57747880</v>
      </c>
      <c r="Q487" s="13" t="s">
        <v>41</v>
      </c>
      <c r="R487" s="13" t="s">
        <v>42</v>
      </c>
      <c r="S487" s="13"/>
      <c r="T487" s="17"/>
      <c r="U487" s="13"/>
      <c r="V487" s="17"/>
      <c r="W487" s="13"/>
      <c r="X487" s="17"/>
      <c r="Y487" s="13"/>
      <c r="Z487" s="17"/>
      <c r="AA487" s="18" t="s">
        <v>43</v>
      </c>
      <c r="AB487" s="19" t="s">
        <v>43</v>
      </c>
      <c r="AC487" s="18" t="s">
        <v>43</v>
      </c>
      <c r="AD487" s="18">
        <v>57747880</v>
      </c>
      <c r="AE487" s="16">
        <v>46358</v>
      </c>
      <c r="AF487" s="18">
        <v>5389802</v>
      </c>
      <c r="AG487" s="20">
        <v>9.333333102444627E-2</v>
      </c>
      <c r="AH487" s="18">
        <v>52358078</v>
      </c>
      <c r="AI487" s="14"/>
      <c r="AJ487" s="13" t="s">
        <v>36</v>
      </c>
      <c r="AK487" s="14" t="s">
        <v>1884</v>
      </c>
      <c r="AL487" s="53" t="s">
        <v>43</v>
      </c>
    </row>
    <row r="488" spans="1:38" ht="14.25" x14ac:dyDescent="0.3">
      <c r="A488" s="12"/>
      <c r="B488" s="13" t="s">
        <v>1885</v>
      </c>
      <c r="C488" s="13"/>
      <c r="D488" s="13"/>
      <c r="E488" s="13"/>
      <c r="F488" s="13"/>
      <c r="G488" s="13"/>
      <c r="H488" s="13"/>
      <c r="I488" s="14" t="s">
        <v>1886</v>
      </c>
      <c r="J488" s="15">
        <v>1019139448</v>
      </c>
      <c r="K488" s="15">
        <v>4</v>
      </c>
      <c r="L488" s="16">
        <v>46055</v>
      </c>
      <c r="M488" s="17">
        <v>46055</v>
      </c>
      <c r="N488" s="16">
        <v>46357</v>
      </c>
      <c r="O488" s="14" t="s">
        <v>1887</v>
      </c>
      <c r="P488" s="22">
        <v>42072920</v>
      </c>
      <c r="Q488" s="13" t="s">
        <v>1888</v>
      </c>
      <c r="R488" s="13" t="s">
        <v>42</v>
      </c>
      <c r="S488" s="13" t="s">
        <v>254</v>
      </c>
      <c r="T488" s="17">
        <v>46083</v>
      </c>
      <c r="U488" s="13"/>
      <c r="V488" s="17"/>
      <c r="W488" s="13"/>
      <c r="X488" s="17"/>
      <c r="Y488" s="13"/>
      <c r="Z488" s="17"/>
      <c r="AA488" s="18">
        <v>0</v>
      </c>
      <c r="AB488" s="19" t="s">
        <v>43</v>
      </c>
      <c r="AC488" s="18">
        <v>0</v>
      </c>
      <c r="AD488" s="18">
        <v>42072920</v>
      </c>
      <c r="AE488" s="16">
        <v>46357</v>
      </c>
      <c r="AF488" s="18">
        <v>4067049</v>
      </c>
      <c r="AG488" s="20">
        <v>9.6666668251217169E-2</v>
      </c>
      <c r="AH488" s="18">
        <v>38005871</v>
      </c>
      <c r="AI488" s="14"/>
      <c r="AJ488" s="13" t="s">
        <v>36</v>
      </c>
      <c r="AK488" s="14" t="s">
        <v>1889</v>
      </c>
      <c r="AL488" s="53" t="s">
        <v>43</v>
      </c>
    </row>
    <row r="489" spans="1:38" ht="14.25" x14ac:dyDescent="0.3">
      <c r="A489" s="12"/>
      <c r="B489" s="13" t="s">
        <v>1890</v>
      </c>
      <c r="C489" s="13"/>
      <c r="D489" s="13"/>
      <c r="E489" s="13"/>
      <c r="F489" s="13"/>
      <c r="G489" s="13"/>
      <c r="H489" s="13"/>
      <c r="I489" s="14" t="s">
        <v>1891</v>
      </c>
      <c r="J489" s="15">
        <v>52706479</v>
      </c>
      <c r="K489" s="15">
        <v>4</v>
      </c>
      <c r="L489" s="16">
        <v>46055</v>
      </c>
      <c r="M489" s="17">
        <v>46055</v>
      </c>
      <c r="N489" s="16">
        <v>46357</v>
      </c>
      <c r="O489" s="14" t="s">
        <v>1892</v>
      </c>
      <c r="P489" s="22">
        <v>57747880</v>
      </c>
      <c r="Q489" s="13" t="s">
        <v>41</v>
      </c>
      <c r="R489" s="13" t="s">
        <v>42</v>
      </c>
      <c r="S489" s="13"/>
      <c r="T489" s="17"/>
      <c r="U489" s="13"/>
      <c r="V489" s="17"/>
      <c r="W489" s="13"/>
      <c r="X489" s="17"/>
      <c r="Y489" s="13"/>
      <c r="Z489" s="17"/>
      <c r="AA489" s="18" t="s">
        <v>43</v>
      </c>
      <c r="AB489" s="19" t="s">
        <v>43</v>
      </c>
      <c r="AC489" s="18" t="s">
        <v>43</v>
      </c>
      <c r="AD489" s="18">
        <v>57747880</v>
      </c>
      <c r="AE489" s="16">
        <v>46357</v>
      </c>
      <c r="AF489" s="18">
        <v>5582295</v>
      </c>
      <c r="AG489" s="20">
        <v>9.6666665512223138E-2</v>
      </c>
      <c r="AH489" s="18">
        <v>52165585</v>
      </c>
      <c r="AI489" s="14"/>
      <c r="AJ489" s="13" t="s">
        <v>36</v>
      </c>
      <c r="AK489" s="14" t="s">
        <v>1893</v>
      </c>
      <c r="AL489" s="53" t="s">
        <v>43</v>
      </c>
    </row>
    <row r="490" spans="1:38" ht="14.25" x14ac:dyDescent="0.3">
      <c r="A490" s="12"/>
      <c r="B490" s="13" t="s">
        <v>1894</v>
      </c>
      <c r="C490" s="13"/>
      <c r="D490" s="13"/>
      <c r="E490" s="13"/>
      <c r="F490" s="13"/>
      <c r="G490" s="13"/>
      <c r="H490" s="13"/>
      <c r="I490" s="14" t="s">
        <v>1895</v>
      </c>
      <c r="J490" s="15">
        <v>52701706</v>
      </c>
      <c r="K490" s="15">
        <v>9</v>
      </c>
      <c r="L490" s="16">
        <v>46064</v>
      </c>
      <c r="M490" s="17">
        <v>46064</v>
      </c>
      <c r="N490" s="16">
        <v>46381</v>
      </c>
      <c r="O490" s="14" t="s">
        <v>880</v>
      </c>
      <c r="P490" s="22">
        <v>97809180</v>
      </c>
      <c r="Q490" s="13" t="s">
        <v>41</v>
      </c>
      <c r="R490" s="13" t="s">
        <v>42</v>
      </c>
      <c r="S490" s="13"/>
      <c r="T490" s="17"/>
      <c r="U490" s="13"/>
      <c r="V490" s="17"/>
      <c r="W490" s="13"/>
      <c r="X490" s="17"/>
      <c r="Y490" s="13"/>
      <c r="Z490" s="17"/>
      <c r="AA490" s="18" t="s">
        <v>43</v>
      </c>
      <c r="AB490" s="19" t="s">
        <v>43</v>
      </c>
      <c r="AC490" s="18" t="s">
        <v>43</v>
      </c>
      <c r="AD490" s="18">
        <v>97809180</v>
      </c>
      <c r="AE490" s="16">
        <v>46381</v>
      </c>
      <c r="AF490" s="18">
        <v>6210107</v>
      </c>
      <c r="AG490" s="20">
        <v>6.3492066900059888E-2</v>
      </c>
      <c r="AH490" s="18">
        <v>91599073</v>
      </c>
      <c r="AI490" s="14"/>
      <c r="AJ490" s="13" t="s">
        <v>36</v>
      </c>
      <c r="AK490" s="14" t="s">
        <v>1896</v>
      </c>
      <c r="AL490" s="53" t="s">
        <v>43</v>
      </c>
    </row>
    <row r="491" spans="1:38" ht="14.25" x14ac:dyDescent="0.3">
      <c r="A491" s="12"/>
      <c r="B491" s="13" t="s">
        <v>1897</v>
      </c>
      <c r="C491" s="13"/>
      <c r="D491" s="13"/>
      <c r="E491" s="13"/>
      <c r="F491" s="13"/>
      <c r="G491" s="13"/>
      <c r="H491" s="13"/>
      <c r="I491" s="14" t="s">
        <v>1898</v>
      </c>
      <c r="J491" s="15">
        <v>1041329069</v>
      </c>
      <c r="K491" s="15">
        <v>1</v>
      </c>
      <c r="L491" s="16">
        <v>46057</v>
      </c>
      <c r="M491" s="17">
        <v>46057</v>
      </c>
      <c r="N491" s="16">
        <v>46221</v>
      </c>
      <c r="O491" s="14" t="s">
        <v>1899</v>
      </c>
      <c r="P491" s="22">
        <v>31761334</v>
      </c>
      <c r="Q491" s="13" t="s">
        <v>41</v>
      </c>
      <c r="R491" s="13" t="s">
        <v>42</v>
      </c>
      <c r="S491" s="13"/>
      <c r="T491" s="17"/>
      <c r="U491" s="13"/>
      <c r="V491" s="17"/>
      <c r="W491" s="13"/>
      <c r="X491" s="17"/>
      <c r="Y491" s="13"/>
      <c r="Z491" s="17"/>
      <c r="AA491" s="18" t="s">
        <v>43</v>
      </c>
      <c r="AB491" s="19" t="s">
        <v>43</v>
      </c>
      <c r="AC491" s="18" t="s">
        <v>43</v>
      </c>
      <c r="AD491" s="18">
        <v>31761334</v>
      </c>
      <c r="AE491" s="16">
        <v>46221</v>
      </c>
      <c r="AF491" s="18">
        <v>5197309</v>
      </c>
      <c r="AG491" s="20">
        <v>0.16363635733939891</v>
      </c>
      <c r="AH491" s="18">
        <v>26564025</v>
      </c>
      <c r="AI491" s="14"/>
      <c r="AJ491" s="13" t="s">
        <v>36</v>
      </c>
      <c r="AK491" s="14" t="s">
        <v>1900</v>
      </c>
      <c r="AL491" s="53" t="s">
        <v>43</v>
      </c>
    </row>
    <row r="492" spans="1:38" ht="14.25" x14ac:dyDescent="0.3">
      <c r="A492" s="12"/>
      <c r="B492" s="13" t="s">
        <v>1901</v>
      </c>
      <c r="C492" s="13"/>
      <c r="D492" s="13"/>
      <c r="E492" s="13"/>
      <c r="F492" s="13"/>
      <c r="G492" s="13"/>
      <c r="H492" s="13"/>
      <c r="I492" s="14" t="s">
        <v>1902</v>
      </c>
      <c r="J492" s="15">
        <v>1022383770</v>
      </c>
      <c r="K492" s="15">
        <v>7</v>
      </c>
      <c r="L492" s="16">
        <v>46055</v>
      </c>
      <c r="M492" s="17">
        <v>46055</v>
      </c>
      <c r="N492" s="16">
        <v>46357</v>
      </c>
      <c r="O492" s="14" t="s">
        <v>1903</v>
      </c>
      <c r="P492" s="22">
        <v>57747880</v>
      </c>
      <c r="Q492" s="13" t="s">
        <v>41</v>
      </c>
      <c r="R492" s="13" t="s">
        <v>42</v>
      </c>
      <c r="S492" s="13"/>
      <c r="T492" s="17"/>
      <c r="U492" s="13"/>
      <c r="V492" s="17"/>
      <c r="W492" s="13"/>
      <c r="X492" s="17"/>
      <c r="Y492" s="13"/>
      <c r="Z492" s="17"/>
      <c r="AA492" s="18" t="s">
        <v>43</v>
      </c>
      <c r="AB492" s="19" t="s">
        <v>43</v>
      </c>
      <c r="AC492" s="18" t="s">
        <v>43</v>
      </c>
      <c r="AD492" s="18">
        <v>57747880</v>
      </c>
      <c r="AE492" s="16">
        <v>46357</v>
      </c>
      <c r="AF492" s="18">
        <v>5582295</v>
      </c>
      <c r="AG492" s="20">
        <v>9.6666665512223138E-2</v>
      </c>
      <c r="AH492" s="18">
        <v>52165585</v>
      </c>
      <c r="AI492" s="14"/>
      <c r="AJ492" s="13" t="s">
        <v>36</v>
      </c>
      <c r="AK492" s="14" t="s">
        <v>1904</v>
      </c>
      <c r="AL492" s="53" t="s">
        <v>43</v>
      </c>
    </row>
    <row r="493" spans="1:38" ht="14.25" x14ac:dyDescent="0.3">
      <c r="A493" s="12"/>
      <c r="B493" s="13" t="s">
        <v>1905</v>
      </c>
      <c r="C493" s="13"/>
      <c r="D493" s="13"/>
      <c r="E493" s="13"/>
      <c r="F493" s="13"/>
      <c r="G493" s="13"/>
      <c r="H493" s="13"/>
      <c r="I493" s="14" t="s">
        <v>1906</v>
      </c>
      <c r="J493" s="15">
        <v>80926825</v>
      </c>
      <c r="K493" s="15">
        <v>5</v>
      </c>
      <c r="L493" s="16">
        <v>46055</v>
      </c>
      <c r="M493" s="17">
        <v>46055</v>
      </c>
      <c r="N493" s="16">
        <v>46342</v>
      </c>
      <c r="O493" s="14" t="s">
        <v>1907</v>
      </c>
      <c r="P493" s="22">
        <v>80325312</v>
      </c>
      <c r="Q493" s="13" t="s">
        <v>41</v>
      </c>
      <c r="R493" s="13" t="s">
        <v>42</v>
      </c>
      <c r="S493" s="13"/>
      <c r="T493" s="17"/>
      <c r="U493" s="13"/>
      <c r="V493" s="17"/>
      <c r="W493" s="13"/>
      <c r="X493" s="17"/>
      <c r="Y493" s="13"/>
      <c r="Z493" s="17"/>
      <c r="AA493" s="18" t="s">
        <v>43</v>
      </c>
      <c r="AB493" s="19" t="s">
        <v>43</v>
      </c>
      <c r="AC493" s="18" t="s">
        <v>43</v>
      </c>
      <c r="AD493" s="18">
        <v>80325312</v>
      </c>
      <c r="AE493" s="16">
        <v>46342</v>
      </c>
      <c r="AF493" s="18">
        <v>0</v>
      </c>
      <c r="AG493" s="20">
        <v>0</v>
      </c>
      <c r="AH493" s="18">
        <v>80325312</v>
      </c>
      <c r="AI493" s="13"/>
      <c r="AJ493" s="13" t="s">
        <v>36</v>
      </c>
      <c r="AK493" s="14" t="s">
        <v>1908</v>
      </c>
      <c r="AL493" s="53" t="s">
        <v>43</v>
      </c>
    </row>
    <row r="494" spans="1:38" ht="14.25" x14ac:dyDescent="0.3">
      <c r="A494" s="12"/>
      <c r="B494" s="13" t="s">
        <v>1909</v>
      </c>
      <c r="C494" s="13"/>
      <c r="D494" s="13"/>
      <c r="E494" s="13"/>
      <c r="F494" s="13"/>
      <c r="G494" s="13"/>
      <c r="H494" s="13"/>
      <c r="I494" s="14" t="s">
        <v>1910</v>
      </c>
      <c r="J494" s="15">
        <v>40670701</v>
      </c>
      <c r="K494" s="15">
        <v>4</v>
      </c>
      <c r="L494" s="16">
        <v>46055</v>
      </c>
      <c r="M494" s="17">
        <v>46055</v>
      </c>
      <c r="N494" s="16">
        <v>46387</v>
      </c>
      <c r="O494" s="14" t="s">
        <v>1911</v>
      </c>
      <c r="P494" s="22">
        <v>40164234</v>
      </c>
      <c r="Q494" s="13" t="s">
        <v>1094</v>
      </c>
      <c r="R494" s="13" t="s">
        <v>52</v>
      </c>
      <c r="S494" s="13" t="s">
        <v>254</v>
      </c>
      <c r="T494" s="17">
        <v>46073</v>
      </c>
      <c r="U494" s="13" t="s">
        <v>254</v>
      </c>
      <c r="V494" s="17">
        <v>46098</v>
      </c>
      <c r="W494" s="13"/>
      <c r="X494" s="17"/>
      <c r="Y494" s="13"/>
      <c r="Z494" s="17"/>
      <c r="AA494" s="18">
        <v>0</v>
      </c>
      <c r="AB494" s="19" t="s">
        <v>43</v>
      </c>
      <c r="AC494" s="18">
        <v>121710</v>
      </c>
      <c r="AD494" s="18">
        <v>40042524</v>
      </c>
      <c r="AE494" s="16">
        <v>46387</v>
      </c>
      <c r="AF494" s="18">
        <v>3529584</v>
      </c>
      <c r="AG494" s="20">
        <v>8.8145892102106257E-2</v>
      </c>
      <c r="AH494" s="18">
        <v>36512940</v>
      </c>
      <c r="AI494" s="14"/>
      <c r="AJ494" s="13" t="s">
        <v>36</v>
      </c>
      <c r="AK494" s="14" t="s">
        <v>1912</v>
      </c>
      <c r="AL494" s="53" t="s">
        <v>43</v>
      </c>
    </row>
    <row r="495" spans="1:38" ht="14.25" x14ac:dyDescent="0.3">
      <c r="A495" s="12"/>
      <c r="B495" s="13" t="s">
        <v>1913</v>
      </c>
      <c r="C495" s="13"/>
      <c r="D495" s="13"/>
      <c r="E495" s="13"/>
      <c r="F495" s="13"/>
      <c r="G495" s="13"/>
      <c r="H495" s="13"/>
      <c r="I495" s="14" t="s">
        <v>1914</v>
      </c>
      <c r="J495" s="15">
        <v>1020784147</v>
      </c>
      <c r="K495" s="15">
        <v>1</v>
      </c>
      <c r="L495" s="16">
        <v>46055</v>
      </c>
      <c r="M495" s="17">
        <v>46055</v>
      </c>
      <c r="N495" s="16">
        <v>46357</v>
      </c>
      <c r="O495" s="14" t="s">
        <v>1915</v>
      </c>
      <c r="P495" s="22">
        <v>53981960</v>
      </c>
      <c r="Q495" s="13" t="s">
        <v>41</v>
      </c>
      <c r="R495" s="13" t="s">
        <v>42</v>
      </c>
      <c r="S495" s="13"/>
      <c r="T495" s="17"/>
      <c r="U495" s="13"/>
      <c r="V495" s="17"/>
      <c r="W495" s="13"/>
      <c r="X495" s="17"/>
      <c r="Y495" s="13"/>
      <c r="Z495" s="17"/>
      <c r="AA495" s="18" t="s">
        <v>43</v>
      </c>
      <c r="AB495" s="19" t="s">
        <v>43</v>
      </c>
      <c r="AC495" s="18" t="s">
        <v>43</v>
      </c>
      <c r="AD495" s="18">
        <v>53981960</v>
      </c>
      <c r="AE495" s="16">
        <v>46357</v>
      </c>
      <c r="AF495" s="18">
        <v>0</v>
      </c>
      <c r="AG495" s="20">
        <v>0</v>
      </c>
      <c r="AH495" s="18">
        <v>53981960</v>
      </c>
      <c r="AI495" s="14"/>
      <c r="AJ495" s="13" t="s">
        <v>36</v>
      </c>
      <c r="AK495" s="14" t="s">
        <v>1916</v>
      </c>
      <c r="AL495" s="53" t="s">
        <v>43</v>
      </c>
    </row>
    <row r="496" spans="1:38" ht="14.25" x14ac:dyDescent="0.3">
      <c r="A496" s="12"/>
      <c r="B496" s="13" t="s">
        <v>1917</v>
      </c>
      <c r="C496" s="13"/>
      <c r="D496" s="13"/>
      <c r="E496" s="13"/>
      <c r="F496" s="13"/>
      <c r="G496" s="13"/>
      <c r="H496" s="13"/>
      <c r="I496" s="14" t="s">
        <v>1918</v>
      </c>
      <c r="J496" s="15">
        <v>1010046810</v>
      </c>
      <c r="K496" s="15">
        <v>5</v>
      </c>
      <c r="L496" s="16">
        <v>46055</v>
      </c>
      <c r="M496" s="17">
        <v>46055</v>
      </c>
      <c r="N496" s="16">
        <v>46387</v>
      </c>
      <c r="O496" s="14" t="s">
        <v>1919</v>
      </c>
      <c r="P496" s="22">
        <v>46280212</v>
      </c>
      <c r="Q496" s="13" t="s">
        <v>41</v>
      </c>
      <c r="R496" s="13" t="s">
        <v>42</v>
      </c>
      <c r="S496" s="13"/>
      <c r="T496" s="17"/>
      <c r="U496" s="13"/>
      <c r="V496" s="17"/>
      <c r="W496" s="13"/>
      <c r="X496" s="17"/>
      <c r="Y496" s="13"/>
      <c r="Z496" s="17"/>
      <c r="AA496" s="18" t="s">
        <v>43</v>
      </c>
      <c r="AB496" s="19" t="s">
        <v>43</v>
      </c>
      <c r="AC496" s="18" t="s">
        <v>43</v>
      </c>
      <c r="AD496" s="18">
        <v>46280212</v>
      </c>
      <c r="AE496" s="16">
        <v>46387</v>
      </c>
      <c r="AF496" s="18">
        <v>4067049</v>
      </c>
      <c r="AG496" s="20">
        <v>8.7878789319288345E-2</v>
      </c>
      <c r="AH496" s="18">
        <v>42213163</v>
      </c>
      <c r="AI496" s="14"/>
      <c r="AJ496" s="13" t="s">
        <v>36</v>
      </c>
      <c r="AK496" s="14" t="s">
        <v>1920</v>
      </c>
      <c r="AL496" s="53" t="s">
        <v>43</v>
      </c>
    </row>
    <row r="497" spans="1:38" ht="14.25" x14ac:dyDescent="0.3">
      <c r="A497" s="12"/>
      <c r="B497" s="13" t="s">
        <v>1921</v>
      </c>
      <c r="C497" s="13"/>
      <c r="D497" s="25" t="s">
        <v>1922</v>
      </c>
      <c r="E497" s="13"/>
      <c r="F497" s="13"/>
      <c r="G497" s="13"/>
      <c r="H497" s="13"/>
      <c r="I497" s="14" t="s">
        <v>1923</v>
      </c>
      <c r="J497" s="15">
        <v>800064773</v>
      </c>
      <c r="K497" s="15">
        <v>1</v>
      </c>
      <c r="L497" s="16">
        <v>46084</v>
      </c>
      <c r="M497" s="17">
        <v>46084</v>
      </c>
      <c r="N497" s="16">
        <v>46387</v>
      </c>
      <c r="O497" s="14" t="s">
        <v>1924</v>
      </c>
      <c r="P497" s="22">
        <v>668631006</v>
      </c>
      <c r="Q497" s="13" t="s">
        <v>41</v>
      </c>
      <c r="R497" s="13" t="s">
        <v>1082</v>
      </c>
      <c r="S497" s="13"/>
      <c r="T497" s="17"/>
      <c r="U497" s="13"/>
      <c r="V497" s="17"/>
      <c r="W497" s="13"/>
      <c r="X497" s="17"/>
      <c r="Y497" s="13"/>
      <c r="Z497" s="17"/>
      <c r="AA497" s="18" t="s">
        <v>43</v>
      </c>
      <c r="AB497" s="19" t="s">
        <v>43</v>
      </c>
      <c r="AC497" s="18" t="s">
        <v>43</v>
      </c>
      <c r="AD497" s="18">
        <v>668631006</v>
      </c>
      <c r="AE497" s="16">
        <v>46387</v>
      </c>
      <c r="AF497" s="18">
        <v>0</v>
      </c>
      <c r="AG497" s="20">
        <v>0</v>
      </c>
      <c r="AH497" s="18">
        <v>668631006</v>
      </c>
      <c r="AI497" s="14"/>
      <c r="AJ497" s="13" t="s">
        <v>36</v>
      </c>
      <c r="AK497" s="14" t="s">
        <v>1925</v>
      </c>
      <c r="AL497" s="53" t="s">
        <v>43</v>
      </c>
    </row>
    <row r="498" spans="1:38" ht="14.25" x14ac:dyDescent="0.3">
      <c r="A498" s="12"/>
      <c r="B498" s="13" t="s">
        <v>1926</v>
      </c>
      <c r="C498" s="25" t="s">
        <v>1927</v>
      </c>
      <c r="D498" s="13"/>
      <c r="E498" s="13"/>
      <c r="F498" s="13"/>
      <c r="G498" s="13"/>
      <c r="H498" s="13"/>
      <c r="I498" s="14" t="s">
        <v>1928</v>
      </c>
      <c r="J498" s="15">
        <v>900442893</v>
      </c>
      <c r="K498" s="15">
        <v>1</v>
      </c>
      <c r="L498" s="16">
        <v>46094</v>
      </c>
      <c r="M498" s="17">
        <v>46094</v>
      </c>
      <c r="N498" s="16">
        <v>46183</v>
      </c>
      <c r="O498" s="14" t="s">
        <v>1929</v>
      </c>
      <c r="P498" s="22">
        <v>40783000</v>
      </c>
      <c r="Q498" s="13" t="s">
        <v>41</v>
      </c>
      <c r="R498" s="13" t="s">
        <v>1930</v>
      </c>
      <c r="S498" s="13"/>
      <c r="T498" s="17"/>
      <c r="U498" s="13"/>
      <c r="V498" s="17"/>
      <c r="W498" s="13"/>
      <c r="X498" s="17"/>
      <c r="Y498" s="13"/>
      <c r="Z498" s="17"/>
      <c r="AA498" s="18" t="s">
        <v>43</v>
      </c>
      <c r="AB498" s="19" t="s">
        <v>43</v>
      </c>
      <c r="AC498" s="18" t="s">
        <v>43</v>
      </c>
      <c r="AD498" s="18">
        <v>40783000</v>
      </c>
      <c r="AE498" s="16">
        <v>46183</v>
      </c>
      <c r="AF498" s="18">
        <v>0</v>
      </c>
      <c r="AG498" s="20">
        <v>0</v>
      </c>
      <c r="AH498" s="18">
        <v>40783000</v>
      </c>
      <c r="AI498" s="14"/>
      <c r="AJ498" s="13" t="s">
        <v>37</v>
      </c>
      <c r="AK498" s="14" t="s">
        <v>1931</v>
      </c>
      <c r="AL498" s="53" t="s">
        <v>43</v>
      </c>
    </row>
    <row r="499" spans="1:38" ht="14.25" x14ac:dyDescent="0.3">
      <c r="A499" s="12"/>
      <c r="B499" s="28" t="s">
        <v>1932</v>
      </c>
      <c r="C499" s="28"/>
      <c r="D499" s="28"/>
      <c r="E499" s="28"/>
      <c r="F499" s="28"/>
      <c r="G499" s="28"/>
      <c r="H499" s="28"/>
      <c r="I499" s="29" t="s">
        <v>1933</v>
      </c>
      <c r="J499" s="30">
        <v>900092385</v>
      </c>
      <c r="K499" s="28">
        <v>9</v>
      </c>
      <c r="L499" s="31">
        <v>45685</v>
      </c>
      <c r="M499" s="28" t="s">
        <v>1934</v>
      </c>
      <c r="N499" s="31">
        <v>46022</v>
      </c>
      <c r="O499" s="29" t="s">
        <v>1935</v>
      </c>
      <c r="P499" s="28" t="s">
        <v>1936</v>
      </c>
      <c r="Q499" s="28" t="s">
        <v>41</v>
      </c>
      <c r="R499" s="28" t="s">
        <v>1286</v>
      </c>
      <c r="S499" s="28" t="s">
        <v>1937</v>
      </c>
      <c r="T499" s="28" t="s">
        <v>1938</v>
      </c>
      <c r="U499" s="28"/>
      <c r="V499" s="32"/>
      <c r="W499" s="28"/>
      <c r="X499" s="32"/>
      <c r="Y499" s="28"/>
      <c r="Z499" s="32"/>
      <c r="AA499" s="28" t="s">
        <v>1939</v>
      </c>
      <c r="AB499" s="28">
        <v>59</v>
      </c>
      <c r="AC499" s="28" t="s">
        <v>1940</v>
      </c>
      <c r="AD499" s="28" t="s">
        <v>1941</v>
      </c>
      <c r="AE499" s="33">
        <v>46081</v>
      </c>
      <c r="AF499" s="28" t="s">
        <v>1941</v>
      </c>
      <c r="AG499" s="34">
        <v>1</v>
      </c>
      <c r="AH499" s="35">
        <v>0</v>
      </c>
      <c r="AI499" s="29"/>
      <c r="AJ499" s="28" t="s">
        <v>36</v>
      </c>
      <c r="AK499" s="36" t="s">
        <v>1942</v>
      </c>
      <c r="AL499" s="53" t="s">
        <v>43</v>
      </c>
    </row>
    <row r="500" spans="1:38" ht="14.25" x14ac:dyDescent="0.3">
      <c r="A500" s="12"/>
      <c r="B500" s="28" t="s">
        <v>1943</v>
      </c>
      <c r="C500" s="28"/>
      <c r="D500" s="28"/>
      <c r="E500" s="28"/>
      <c r="F500" s="28"/>
      <c r="G500" s="28"/>
      <c r="H500" s="28"/>
      <c r="I500" s="29" t="s">
        <v>1944</v>
      </c>
      <c r="J500" s="30" t="s">
        <v>1945</v>
      </c>
      <c r="K500" s="30">
        <v>7</v>
      </c>
      <c r="L500" s="33">
        <v>45689</v>
      </c>
      <c r="M500" s="32" t="s">
        <v>1946</v>
      </c>
      <c r="N500" s="33">
        <v>46022</v>
      </c>
      <c r="O500" s="37" t="s">
        <v>1947</v>
      </c>
      <c r="P500" s="38" t="s">
        <v>1948</v>
      </c>
      <c r="Q500" s="28" t="s">
        <v>41</v>
      </c>
      <c r="R500" s="28" t="s">
        <v>1415</v>
      </c>
      <c r="S500" s="28"/>
      <c r="T500" s="32"/>
      <c r="U500" s="28"/>
      <c r="V500" s="32"/>
      <c r="W500" s="28"/>
      <c r="X500" s="32"/>
      <c r="Y500" s="28"/>
      <c r="Z500" s="32"/>
      <c r="AA500" s="35"/>
      <c r="AB500" s="39"/>
      <c r="AC500" s="35"/>
      <c r="AD500" s="35" t="s">
        <v>1948</v>
      </c>
      <c r="AE500" s="33">
        <v>46022</v>
      </c>
      <c r="AF500" s="35" t="s">
        <v>1949</v>
      </c>
      <c r="AG500" s="34">
        <v>1</v>
      </c>
      <c r="AH500" s="35">
        <v>0</v>
      </c>
      <c r="AI500" s="29"/>
      <c r="AJ500" s="28" t="s">
        <v>36</v>
      </c>
      <c r="AK500" s="40" t="s">
        <v>1950</v>
      </c>
      <c r="AL500" s="53" t="s">
        <v>43</v>
      </c>
    </row>
    <row r="501" spans="1:38" ht="14.25" x14ac:dyDescent="0.3">
      <c r="A501" s="12"/>
      <c r="B501" s="28" t="s">
        <v>1951</v>
      </c>
      <c r="C501" s="28"/>
      <c r="D501" s="28"/>
      <c r="E501" s="28"/>
      <c r="F501" s="28"/>
      <c r="G501" s="28"/>
      <c r="H501" s="28"/>
      <c r="I501" s="29" t="s">
        <v>1952</v>
      </c>
      <c r="J501" s="30" t="s">
        <v>1953</v>
      </c>
      <c r="K501" s="30">
        <v>2</v>
      </c>
      <c r="L501" s="33">
        <v>45733</v>
      </c>
      <c r="M501" s="32" t="s">
        <v>1954</v>
      </c>
      <c r="N501" s="33">
        <v>46022</v>
      </c>
      <c r="O501" s="37" t="s">
        <v>1955</v>
      </c>
      <c r="P501" s="38" t="s">
        <v>1956</v>
      </c>
      <c r="Q501" s="28" t="s">
        <v>41</v>
      </c>
      <c r="R501" s="28" t="s">
        <v>42</v>
      </c>
      <c r="S501" s="28" t="s">
        <v>254</v>
      </c>
      <c r="T501" s="32" t="s">
        <v>1957</v>
      </c>
      <c r="U501" s="28"/>
      <c r="V501" s="32"/>
      <c r="W501" s="28"/>
      <c r="X501" s="32"/>
      <c r="Y501" s="28"/>
      <c r="Z501" s="32"/>
      <c r="AA501" s="35"/>
      <c r="AB501" s="39"/>
      <c r="AC501" s="35" t="s">
        <v>1958</v>
      </c>
      <c r="AD501" s="35" t="s">
        <v>1959</v>
      </c>
      <c r="AE501" s="33">
        <v>46022</v>
      </c>
      <c r="AF501" s="35" t="s">
        <v>1960</v>
      </c>
      <c r="AG501" s="34">
        <v>0.57750000000000001</v>
      </c>
      <c r="AH501" s="35" t="s">
        <v>1961</v>
      </c>
      <c r="AI501" s="29"/>
      <c r="AJ501" s="28" t="s">
        <v>36</v>
      </c>
      <c r="AK501" s="41" t="s">
        <v>1962</v>
      </c>
      <c r="AL501" s="53" t="s">
        <v>43</v>
      </c>
    </row>
    <row r="502" spans="1:38" ht="14.25" x14ac:dyDescent="0.3">
      <c r="A502" s="12"/>
      <c r="B502" s="28" t="s">
        <v>1963</v>
      </c>
      <c r="C502" s="28"/>
      <c r="D502" s="28"/>
      <c r="E502" s="28"/>
      <c r="F502" s="28"/>
      <c r="G502" s="28"/>
      <c r="H502" s="28"/>
      <c r="I502" s="29" t="s">
        <v>1839</v>
      </c>
      <c r="J502" s="30" t="s">
        <v>1964</v>
      </c>
      <c r="K502" s="30">
        <v>1</v>
      </c>
      <c r="L502" s="33">
        <v>45741</v>
      </c>
      <c r="M502" s="32" t="s">
        <v>1954</v>
      </c>
      <c r="N502" s="33">
        <v>46015</v>
      </c>
      <c r="O502" s="37" t="s">
        <v>1965</v>
      </c>
      <c r="P502" s="38" t="s">
        <v>1966</v>
      </c>
      <c r="Q502" s="28" t="s">
        <v>478</v>
      </c>
      <c r="R502" s="28" t="s">
        <v>42</v>
      </c>
      <c r="S502" s="28"/>
      <c r="T502" s="32"/>
      <c r="U502" s="28"/>
      <c r="V502" s="32"/>
      <c r="W502" s="28"/>
      <c r="X502" s="32"/>
      <c r="Y502" s="28"/>
      <c r="Z502" s="32"/>
      <c r="AA502" s="35"/>
      <c r="AB502" s="39"/>
      <c r="AC502" s="35"/>
      <c r="AD502" s="35" t="s">
        <v>1966</v>
      </c>
      <c r="AE502" s="33">
        <v>46015</v>
      </c>
      <c r="AF502" s="35" t="s">
        <v>1967</v>
      </c>
      <c r="AG502" s="34">
        <v>1</v>
      </c>
      <c r="AH502" s="35">
        <v>0</v>
      </c>
      <c r="AI502" s="29"/>
      <c r="AJ502" s="28" t="s">
        <v>36</v>
      </c>
      <c r="AK502" s="41" t="s">
        <v>1968</v>
      </c>
      <c r="AL502" s="53" t="s">
        <v>43</v>
      </c>
    </row>
    <row r="503" spans="1:38" ht="14.25" x14ac:dyDescent="0.3">
      <c r="A503" s="12"/>
      <c r="B503" s="28" t="s">
        <v>1969</v>
      </c>
      <c r="C503" s="28"/>
      <c r="D503" s="28"/>
      <c r="E503" s="28"/>
      <c r="F503" s="28"/>
      <c r="G503" s="28"/>
      <c r="H503" s="28"/>
      <c r="I503" s="29" t="s">
        <v>1970</v>
      </c>
      <c r="J503" s="30" t="s">
        <v>1971</v>
      </c>
      <c r="K503" s="30">
        <v>8</v>
      </c>
      <c r="L503" s="33">
        <v>45751</v>
      </c>
      <c r="M503" s="32" t="s">
        <v>1972</v>
      </c>
      <c r="N503" s="33">
        <v>46014</v>
      </c>
      <c r="O503" s="37" t="s">
        <v>1973</v>
      </c>
      <c r="P503" s="38" t="s">
        <v>1974</v>
      </c>
      <c r="Q503" s="28" t="s">
        <v>1975</v>
      </c>
      <c r="R503" s="28" t="s">
        <v>42</v>
      </c>
      <c r="S503" s="28" t="s">
        <v>254</v>
      </c>
      <c r="T503" s="32" t="s">
        <v>1976</v>
      </c>
      <c r="U503" s="28"/>
      <c r="V503" s="32"/>
      <c r="W503" s="28"/>
      <c r="X503" s="32"/>
      <c r="Y503" s="28"/>
      <c r="Z503" s="32"/>
      <c r="AA503" s="35"/>
      <c r="AB503" s="39"/>
      <c r="AC503" s="35" t="s">
        <v>1977</v>
      </c>
      <c r="AD503" s="35" t="s">
        <v>1974</v>
      </c>
      <c r="AE503" s="33">
        <v>46014</v>
      </c>
      <c r="AF503" s="35" t="s">
        <v>1978</v>
      </c>
      <c r="AG503" s="34">
        <v>1</v>
      </c>
      <c r="AH503" s="35">
        <v>0</v>
      </c>
      <c r="AI503" s="29"/>
      <c r="AJ503" s="28" t="s">
        <v>36</v>
      </c>
      <c r="AK503" s="41" t="s">
        <v>1979</v>
      </c>
      <c r="AL503" s="53" t="s">
        <v>43</v>
      </c>
    </row>
    <row r="504" spans="1:38" ht="14.25" x14ac:dyDescent="0.3">
      <c r="A504" s="12"/>
      <c r="B504" s="28" t="s">
        <v>1980</v>
      </c>
      <c r="C504" s="28"/>
      <c r="D504" s="42"/>
      <c r="E504" s="42"/>
      <c r="F504" s="42"/>
      <c r="G504" s="42"/>
      <c r="H504" s="28"/>
      <c r="I504" s="29" t="s">
        <v>1981</v>
      </c>
      <c r="J504" s="30">
        <v>13467188</v>
      </c>
      <c r="K504" s="28">
        <v>8</v>
      </c>
      <c r="L504" s="31">
        <v>45751</v>
      </c>
      <c r="M504" s="28" t="s">
        <v>1972</v>
      </c>
      <c r="N504" s="33">
        <v>46014</v>
      </c>
      <c r="O504" s="29" t="s">
        <v>1982</v>
      </c>
      <c r="P504" s="28" t="s">
        <v>1983</v>
      </c>
      <c r="Q504" s="28" t="s">
        <v>41</v>
      </c>
      <c r="R504" s="28" t="s">
        <v>42</v>
      </c>
      <c r="S504" s="28"/>
      <c r="T504" s="32"/>
      <c r="U504" s="28"/>
      <c r="V504" s="32"/>
      <c r="W504" s="28"/>
      <c r="X504" s="32"/>
      <c r="Y504" s="28"/>
      <c r="Z504" s="32"/>
      <c r="AA504" s="28"/>
      <c r="AB504" s="28"/>
      <c r="AC504" s="28"/>
      <c r="AD504" s="28" t="s">
        <v>1983</v>
      </c>
      <c r="AE504" s="33">
        <v>46014</v>
      </c>
      <c r="AF504" s="28" t="s">
        <v>1984</v>
      </c>
      <c r="AG504" s="34">
        <v>0.68079999999999996</v>
      </c>
      <c r="AH504" s="28" t="s">
        <v>1985</v>
      </c>
      <c r="AI504" s="29"/>
      <c r="AJ504" s="28" t="s">
        <v>36</v>
      </c>
      <c r="AK504" s="36" t="s">
        <v>1986</v>
      </c>
      <c r="AL504" s="53" t="s">
        <v>43</v>
      </c>
    </row>
    <row r="505" spans="1:38" ht="14.25" x14ac:dyDescent="0.3">
      <c r="A505" s="12"/>
      <c r="B505" s="28" t="s">
        <v>1987</v>
      </c>
      <c r="C505" s="28"/>
      <c r="D505" s="28"/>
      <c r="E505" s="28"/>
      <c r="F505" s="28"/>
      <c r="G505" s="28"/>
      <c r="H505" s="28"/>
      <c r="I505" s="29" t="s">
        <v>1245</v>
      </c>
      <c r="J505" s="30" t="s">
        <v>1988</v>
      </c>
      <c r="K505" s="30">
        <v>6</v>
      </c>
      <c r="L505" s="33">
        <v>45849</v>
      </c>
      <c r="M505" s="32" t="s">
        <v>1957</v>
      </c>
      <c r="N505" s="33">
        <v>46021</v>
      </c>
      <c r="O505" s="37" t="s">
        <v>1989</v>
      </c>
      <c r="P505" s="38" t="s">
        <v>1990</v>
      </c>
      <c r="Q505" s="28" t="s">
        <v>41</v>
      </c>
      <c r="R505" s="28" t="s">
        <v>42</v>
      </c>
      <c r="S505" s="28"/>
      <c r="T505" s="32"/>
      <c r="U505" s="28"/>
      <c r="V505" s="32"/>
      <c r="W505" s="28"/>
      <c r="X505" s="32"/>
      <c r="Y505" s="28"/>
      <c r="Z505" s="32"/>
      <c r="AA505" s="35"/>
      <c r="AB505" s="39"/>
      <c r="AC505" s="35"/>
      <c r="AD505" s="35" t="s">
        <v>1990</v>
      </c>
      <c r="AE505" s="33">
        <v>46021</v>
      </c>
      <c r="AF505" s="35" t="s">
        <v>1991</v>
      </c>
      <c r="AG505" s="34">
        <v>1</v>
      </c>
      <c r="AH505" s="35">
        <v>0</v>
      </c>
      <c r="AI505" s="29"/>
      <c r="AJ505" s="28" t="s">
        <v>36</v>
      </c>
      <c r="AK505" s="40" t="s">
        <v>1992</v>
      </c>
      <c r="AL505" s="53" t="s">
        <v>43</v>
      </c>
    </row>
    <row r="506" spans="1:38" ht="14.25" x14ac:dyDescent="0.3">
      <c r="A506" s="12"/>
      <c r="B506" s="28" t="s">
        <v>1993</v>
      </c>
      <c r="C506" s="28"/>
      <c r="D506" s="28"/>
      <c r="E506" s="28"/>
      <c r="F506" s="28"/>
      <c r="G506" s="28"/>
      <c r="H506" s="28"/>
      <c r="I506" s="29" t="s">
        <v>1994</v>
      </c>
      <c r="J506" s="30" t="s">
        <v>1995</v>
      </c>
      <c r="K506" s="30">
        <v>3</v>
      </c>
      <c r="L506" s="33">
        <v>45975</v>
      </c>
      <c r="M506" s="32" t="s">
        <v>1996</v>
      </c>
      <c r="N506" s="33">
        <v>46022</v>
      </c>
      <c r="O506" s="29" t="s">
        <v>1997</v>
      </c>
      <c r="P506" s="38" t="s">
        <v>1998</v>
      </c>
      <c r="Q506" s="28" t="s">
        <v>41</v>
      </c>
      <c r="R506" s="28" t="s">
        <v>52</v>
      </c>
      <c r="S506" s="28" t="s">
        <v>254</v>
      </c>
      <c r="T506" s="32" t="s">
        <v>1938</v>
      </c>
      <c r="U506" s="28"/>
      <c r="V506" s="32"/>
      <c r="W506" s="28"/>
      <c r="X506" s="32"/>
      <c r="Y506" s="28"/>
      <c r="Z506" s="32"/>
      <c r="AA506" s="35" t="s">
        <v>1977</v>
      </c>
      <c r="AB506" s="39">
        <v>0</v>
      </c>
      <c r="AC506" s="35" t="s">
        <v>1999</v>
      </c>
      <c r="AD506" s="35" t="s">
        <v>2000</v>
      </c>
      <c r="AE506" s="33">
        <v>46022</v>
      </c>
      <c r="AF506" s="35" t="s">
        <v>2001</v>
      </c>
      <c r="AG506" s="34">
        <v>1</v>
      </c>
      <c r="AH506" s="35">
        <v>0</v>
      </c>
      <c r="AI506" s="29"/>
      <c r="AJ506" s="28" t="s">
        <v>36</v>
      </c>
      <c r="AK506" s="40" t="s">
        <v>2002</v>
      </c>
      <c r="AL506" s="53" t="s">
        <v>43</v>
      </c>
    </row>
    <row r="507" spans="1:38" ht="14.25" x14ac:dyDescent="0.3">
      <c r="A507" s="12"/>
      <c r="B507" s="28" t="s">
        <v>2003</v>
      </c>
      <c r="C507" s="43"/>
      <c r="D507" s="43"/>
      <c r="E507" s="43"/>
      <c r="F507" s="43"/>
      <c r="G507" s="43"/>
      <c r="H507" s="44"/>
      <c r="I507" s="45" t="s">
        <v>2004</v>
      </c>
      <c r="J507" s="30" t="s">
        <v>2005</v>
      </c>
      <c r="K507" s="30">
        <v>1</v>
      </c>
      <c r="L507" s="46">
        <v>45276</v>
      </c>
      <c r="M507" s="32" t="s">
        <v>1938</v>
      </c>
      <c r="N507" s="46">
        <v>46234</v>
      </c>
      <c r="O507" s="45" t="s">
        <v>2006</v>
      </c>
      <c r="P507" s="35" t="s">
        <v>2007</v>
      </c>
      <c r="Q507" s="28" t="s">
        <v>41</v>
      </c>
      <c r="R507" s="39" t="s">
        <v>1415</v>
      </c>
      <c r="S507" s="28" t="s">
        <v>2008</v>
      </c>
      <c r="T507" s="32" t="s">
        <v>1938</v>
      </c>
      <c r="U507" s="28" t="s">
        <v>2009</v>
      </c>
      <c r="V507" s="32" t="s">
        <v>1946</v>
      </c>
      <c r="W507" s="28" t="s">
        <v>2009</v>
      </c>
      <c r="X507" s="32" t="s">
        <v>1946</v>
      </c>
      <c r="Y507" s="28" t="s">
        <v>2009</v>
      </c>
      <c r="Z507" s="32" t="s">
        <v>1954</v>
      </c>
      <c r="AA507" s="35">
        <v>245357416.21000001</v>
      </c>
      <c r="AB507" s="47"/>
      <c r="AC507" s="48"/>
      <c r="AD507" s="35">
        <v>6348995890.21</v>
      </c>
      <c r="AE507" s="46">
        <v>46234</v>
      </c>
      <c r="AF507" s="49">
        <v>5658331421.2000017</v>
      </c>
      <c r="AG507" s="34">
        <v>0.89121674026045816</v>
      </c>
      <c r="AH507" s="49">
        <v>690664469.00999832</v>
      </c>
      <c r="AI507" s="44"/>
      <c r="AJ507" s="28" t="s">
        <v>36</v>
      </c>
      <c r="AK507" s="50" t="s">
        <v>2010</v>
      </c>
      <c r="AL507" s="53" t="s">
        <v>43</v>
      </c>
    </row>
    <row r="508" spans="1:38" ht="14.25" x14ac:dyDescent="0.3">
      <c r="A508" s="12"/>
      <c r="B508" s="13"/>
      <c r="C508" s="13"/>
      <c r="D508" s="13"/>
      <c r="E508" s="13"/>
      <c r="F508" s="13"/>
      <c r="G508" s="13"/>
      <c r="H508" s="13"/>
      <c r="I508" s="14"/>
      <c r="J508" s="13"/>
      <c r="K508" s="13"/>
      <c r="L508" s="13"/>
      <c r="M508" s="13"/>
      <c r="N508" s="13"/>
      <c r="O508" s="14"/>
      <c r="P508" s="13"/>
      <c r="Q508" s="13"/>
      <c r="R508" s="13"/>
      <c r="S508" s="13"/>
      <c r="T508" s="17"/>
      <c r="U508" s="13"/>
      <c r="V508" s="17"/>
      <c r="W508" s="13"/>
      <c r="X508" s="17"/>
      <c r="Y508" s="13"/>
      <c r="Z508" s="17"/>
      <c r="AA508" s="13"/>
      <c r="AB508" s="13"/>
      <c r="AC508" s="13"/>
      <c r="AD508" s="13"/>
      <c r="AE508" s="13"/>
      <c r="AF508" s="13"/>
      <c r="AG508" s="13"/>
      <c r="AH508" s="13"/>
      <c r="AI508" s="14"/>
      <c r="AJ508" s="13"/>
      <c r="AK508" s="14"/>
      <c r="AL508" s="21"/>
    </row>
    <row r="509" spans="1:38" ht="14.25" x14ac:dyDescent="0.3">
      <c r="A509" s="12"/>
      <c r="B509" s="21"/>
      <c r="C509" s="21"/>
      <c r="D509" s="21"/>
      <c r="E509" s="21"/>
      <c r="F509" s="21"/>
      <c r="G509" s="21"/>
      <c r="H509" s="21"/>
      <c r="I509" s="26"/>
      <c r="J509" s="21"/>
      <c r="K509" s="21"/>
      <c r="L509" s="21"/>
      <c r="M509" s="21"/>
      <c r="N509" s="21"/>
      <c r="O509" s="26"/>
      <c r="P509" s="21"/>
      <c r="Q509" s="21"/>
      <c r="R509" s="21"/>
      <c r="S509" s="21"/>
      <c r="T509" s="27"/>
      <c r="U509" s="21"/>
      <c r="V509" s="27"/>
      <c r="W509" s="21"/>
      <c r="X509" s="27"/>
      <c r="Y509" s="21"/>
      <c r="Z509" s="27"/>
      <c r="AA509" s="21"/>
      <c r="AB509" s="21"/>
      <c r="AC509" s="21"/>
      <c r="AD509" s="21"/>
      <c r="AE509" s="21"/>
      <c r="AF509" s="21"/>
      <c r="AG509" s="21"/>
      <c r="AH509" s="21"/>
      <c r="AI509" s="26"/>
      <c r="AJ509" s="21"/>
      <c r="AK509" s="26"/>
      <c r="AL509" s="21"/>
    </row>
  </sheetData>
  <autoFilter ref="B5:AK508" xr:uid="{00000000-0009-0000-0000-000001000000}"/>
  <mergeCells count="1">
    <mergeCell ref="I1:I2"/>
  </mergeCells>
  <hyperlinks>
    <hyperlink ref="AK499" r:id="rId1" xr:uid="{00000000-0004-0000-0100-000000000000}"/>
    <hyperlink ref="AK500" r:id="rId2" xr:uid="{00000000-0004-0000-0100-000001000000}"/>
    <hyperlink ref="AK501" r:id="rId3" xr:uid="{00000000-0004-0000-0100-000002000000}"/>
    <hyperlink ref="AK502" r:id="rId4" xr:uid="{00000000-0004-0000-0100-000003000000}"/>
    <hyperlink ref="AK503" r:id="rId5" xr:uid="{00000000-0004-0000-0100-000004000000}"/>
    <hyperlink ref="AK504" r:id="rId6" xr:uid="{00000000-0004-0000-0100-000005000000}"/>
    <hyperlink ref="AK505" r:id="rId7" xr:uid="{00000000-0004-0000-0100-000006000000}"/>
    <hyperlink ref="AK506" r:id="rId8" xr:uid="{00000000-0004-0000-0100-000007000000}"/>
  </hyperlinks>
  <pageMargins left="0.7" right="0.7" top="0.75" bottom="0.75" header="0.3" footer="0.3"/>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Jr BelBej</cp:lastModifiedBy>
  <dcterms:modified xsi:type="dcterms:W3CDTF">2026-05-15T01:04:14Z</dcterms:modified>
</cp:coreProperties>
</file>